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6" windowHeight="7860" activeTab="0"/>
  </bookViews>
  <sheets>
    <sheet name="公开招聘岗位信息表" sheetId="1" r:id="rId1"/>
  </sheets>
  <definedNames>
    <definedName name="_xlnm._FilterDatabase" localSheetId="0" hidden="1">'公开招聘岗位信息表'!$A$2:$IK$40</definedName>
    <definedName name="_xlnm.Print_Titles" localSheetId="0">'公开招聘岗位信息表'!$2:$2</definedName>
  </definedNames>
  <calcPr fullCalcOnLoad="1"/>
</workbook>
</file>

<file path=xl/sharedStrings.xml><?xml version="1.0" encoding="utf-8"?>
<sst xmlns="http://schemas.openxmlformats.org/spreadsheetml/2006/main" count="139" uniqueCount="116">
  <si>
    <t>序号</t>
  </si>
  <si>
    <t>需求理由</t>
  </si>
  <si>
    <t>岗位职责</t>
  </si>
  <si>
    <t>岗位条件</t>
  </si>
  <si>
    <t>需求
人数</t>
  </si>
  <si>
    <t>备注</t>
  </si>
  <si>
    <t>总部小计</t>
  </si>
  <si>
    <t>现场定向、导向、仪器作业</t>
  </si>
  <si>
    <t>发展需要</t>
  </si>
  <si>
    <t>负责煤层气勘探开发项目和瓦斯灾害防治地质技术工作</t>
  </si>
  <si>
    <t>负责水文地质项目相关地质技术及野外工作</t>
  </si>
  <si>
    <t>自有矿权及非常规气体项目需要</t>
  </si>
  <si>
    <t>负责非常规气体自有矿权勘探及其他相关项目的地质技术工作。</t>
  </si>
  <si>
    <t>北京大地高科地质勘查有限公司小计</t>
  </si>
  <si>
    <t>北京益而康生物工程有限公司</t>
  </si>
  <si>
    <t>北京益而康生物工程有限公司小计</t>
  </si>
  <si>
    <t>专业技术人员</t>
  </si>
  <si>
    <t>根据工程项目情况，组织项目并负责管理、安全和质量工作。</t>
  </si>
  <si>
    <t>中煤地质集团有限公司北京地质调查分公司</t>
  </si>
  <si>
    <t>专业技术岗</t>
  </si>
  <si>
    <t xml:space="preserve"> 1.有地质、工程、地灾、水工环专业施工现场工作经验；2.能按方案进行分段设计、安全评价，有较全面的地质专业知识；3.能够检查督导验收地质工作。</t>
  </si>
  <si>
    <t>中煤地质集团有限公司北京分公司</t>
  </si>
  <si>
    <t>项目经理</t>
  </si>
  <si>
    <t>1.在职责范围内做好项目质量、进度、成本控制以及安全、合同、信息管理；2.进行市场开拓和市场维护；与各合作方做好沟通与协调。</t>
  </si>
  <si>
    <t>工程造价员</t>
  </si>
  <si>
    <t>协助相关领导和部门做好工程造价，工程预算，施工技术方案等。</t>
  </si>
  <si>
    <t>中煤地质集团有限公司一公司</t>
  </si>
  <si>
    <t>总工程师</t>
  </si>
  <si>
    <t>安全环保部经理</t>
  </si>
  <si>
    <t>易县益阳花岗岩开采有限公司小计</t>
  </si>
  <si>
    <t>中煤东方市政建设集团有限公司小计</t>
  </si>
  <si>
    <t>工程技术部技术员</t>
  </si>
  <si>
    <t>负责钻探项目施工及工程预算</t>
  </si>
  <si>
    <t>负责地质项目施工及技术管理</t>
  </si>
  <si>
    <t>中煤（海南）环保科技有限公司小计</t>
  </si>
  <si>
    <t>合计</t>
  </si>
  <si>
    <t>中煤地质集团有限公司上海分公司</t>
  </si>
  <si>
    <t>中煤东方市政建设集团有限公司</t>
  </si>
  <si>
    <t>山西潞安中煤资源勘查开发有限公司</t>
  </si>
  <si>
    <t>山西潞安中煤资源勘查开发有限公司小计</t>
  </si>
  <si>
    <t>北京大地高科地质勘查有限公司</t>
  </si>
  <si>
    <t>定向技术服务公司定导向工程师</t>
  </si>
  <si>
    <t>矿山灾害防治研究院煤层气开发及瓦斯治理技术岗</t>
  </si>
  <si>
    <t>资源与环境公司水文地质技术岗</t>
  </si>
  <si>
    <t>资源与环境公司资源勘查技术岗</t>
  </si>
  <si>
    <t>煤田、煤层气、页岩气地质相关技术工作、野外工作及项目研究工作</t>
  </si>
  <si>
    <t>非常规气体研究院技术人员</t>
  </si>
  <si>
    <t>矿山救援钻井相关装备研发制造</t>
  </si>
  <si>
    <t>开展矿山救援钻井装备研发制造工作</t>
  </si>
  <si>
    <t>负责矿山救援钻井装备及配套装备的改进工作</t>
  </si>
  <si>
    <t>中煤（海南）环保科技有限公司</t>
  </si>
  <si>
    <t>技术总监</t>
  </si>
  <si>
    <t>1.依据有关设计规范、国家标准，行业标准及项目设计要求，优化并完善固废处理、处置的工艺设计，包括工艺路线选择、技术方案确定、工艺参数制定，以及编写相关技术文件；2.根据任务要求进行项目尽职调查、收集技术资料，判断技术风险，并编制相关文件；3.负责审查各阶段设计方案及图纸，优化设计方案、保证图纸质量及工程预期效果；4.负责独立完成固废项目的技术方案编制，并指导工艺工程师进行相关工作。</t>
  </si>
  <si>
    <t>市场总监</t>
  </si>
  <si>
    <t>1.协助总经理制定公司发展战略规划、经营计划、业务发展计划； 根据公司决策，制定整体市场策略，并采取有效计划促进其实施；2.负责市场开发及市场管理，项目调研及跟踪、项目可行性分析、财务评估等工作；3.组织市场调研与分析，研究同行、业界发展状况，定期进行市场预测及情报分析，为公司决策提供依据；4.全面负责公司业务拓展工作，制定公司整体战略规划并指导市场部门顺利完成年度市场经营指标； 5.负责与政府部门沟通，了解政府的需求，策划可行的项目合作途径；负责重大项目的跟进、投标准备、合同谈判、并协助商务条件的审核、合同签订等工作；6.负责拟定市场、运作等制度的制定，并监督执行并监控执行效果；7.负责分管部门的员工队伍建设，提出和审核下属各部门的人员调配、培训和考核意见。</t>
  </si>
  <si>
    <t>1.本科及以上学历；2.具有煤矿防治水、煤层气定向、导向经验；3.熟练使用多点、MWD等随钻仪器；4.定向从业经验3年以上；5.35周岁及以下。</t>
  </si>
  <si>
    <t>1.硕士研究生及以上学历；2.煤层气地质相关专业；3.具有较好的英文对话和协作能力（大学英语6级）；4.具有煤炭、煤层气等矿产勘查、瓦斯灾害治理相关工作经验；5.能长期从事野外工作，身体健康，有较强的沟通协调能力；6. 35周岁及以下；7.男。</t>
  </si>
  <si>
    <t>1.硕士研究生以上学历；2.矿产普查与勘探、地质学、地质工程等相关专业；3.英语6级；4.具有煤炭、煤层气等矿产勘查相关工作经验；5.能长期从事野外工作，研究工作、市场开拓等工作，身体健康，有较强的沟通协调能力；6.35周岁及以下；7.男。</t>
  </si>
  <si>
    <t>1.本科及以上学历；2.地质类及相关专业；3.具有煤层气、页岩气现场勘探施工经验，能够承担相关勘探成果报告的编制；4.能够熟练使用OFFICE/AutoCAD/Mapgis/卡奔等工作软件；5.身体健康，吃苦耐劳，能够坚持野外工作，具有较强的自主学习能力、沟通协调能力和表达能力; 6.男；7.35周岁及以下。</t>
  </si>
  <si>
    <t>1.本科及以上学历；2.机械设计及相关专业；3.具有钻井等相关设备的设计经验；4.能够熟练使用AutoCAD/SolidWorks 等机械制图软件；5.身体健康，吃苦耐劳，具有较强的自主学习能力、沟通协调能力和表达能力；7.35周岁及以下。</t>
  </si>
  <si>
    <t>中煤地质集团有限公司一公司小计</t>
  </si>
  <si>
    <t>中煤地质集团有限公司上海分公司（上海中煤物探测量有限公司）小计</t>
  </si>
  <si>
    <t>中煤地质集团有限公司北京地质调查分公司小计</t>
  </si>
  <si>
    <t>中煤地质集团有限公司北京分公司小计</t>
  </si>
  <si>
    <t>1.本科及以上学历；2.土木工程、地质工程、水工环地质相关专业；3.中级及以上职称；4.有相关工作经验，担任过项目负责人、具有建造师证书者优先；5.35周岁及以下；6.具有一级建造师证书者可放宽至大学专科毕业、50周岁及以下；7.男。</t>
  </si>
  <si>
    <t>1.制定项目工作计划，及时与客户沟通；2.对潜在的项目风险进行预测和分级，并制定调整计划和应急策略；3.起草项目拨款申请，进行项目成本控制，定期跟踪成本及利润情况，并向公司汇报。</t>
  </si>
  <si>
    <t>1.贯彻执行国家技术政策、规范及标准，在项目经理的领导下，对本项目的技术管理工作负责；2.主持制定及指导实施项目施工组织设计和安全技术措施；3.深入施工现场，及时发现和解决施工中存在的各种问题；4.指导督促各施工班组的技术、质量、安全检查；5.负责项目技术资料、项目信息化管理、档案资料立卷和归档工作；6.参与项目预结算等工作。</t>
  </si>
  <si>
    <t>区域公司办公室负责人</t>
  </si>
  <si>
    <t>区域公司负责人</t>
  </si>
  <si>
    <t>区域公司技术负责人</t>
  </si>
  <si>
    <t>1.本科及以上学历；2.地质相关专业；3.能适应长期野外工作，有钻探施工和工程预算经验；4.男性；5.35岁及以下；6.具有国家相关行业注册证书者优先。</t>
  </si>
  <si>
    <t>1.本科及以上学历；2.地质相关专业；3.能适应长期野外工作；4.男性；5.35岁及以下；6.具有国家相关行业注册证书者优先。</t>
  </si>
  <si>
    <t>1.负责项目技术工作；2.编制施工组织设计、施工方案；3.编制工程周、月及年度施工计划；4.协助项目经理工作。</t>
  </si>
  <si>
    <t>1.本科以上学历；2.高级及以上职称；3.具有较强的市场开拓、项目管理经验，具有一定的大客户资源；4.8年以上市政或建筑工作经验；5.45周岁及以下；6.具有一级建造师、注册岩土工程师证书者优先；7.条件特别优秀的可放宽至中级及以上职称、50周岁及以下；8.男。</t>
  </si>
  <si>
    <t>1.本科及以上学历；2.市政工程、给排水、建筑工程、土木工程、公路工程、暖通等相关专业；3.高级及以上职称；4.45周岁及以下；5.具有一级建造师证书者可放宽至中级及以上职称、50周岁及以下；6.男。</t>
  </si>
  <si>
    <t>全面负责区域公司办公室相关工作</t>
  </si>
  <si>
    <t>1.本科及以上学历；2.中级及以上职称；3.有相关工作经验者优先；4.45周岁以下。</t>
  </si>
  <si>
    <t>1.本科及以上学历；2.环境工程相关专业；3.中级及以上技术职称；4.35周岁及以下，条件特别优秀的可放宽至45周岁及以下；5.5年以上固废处理处置技术相关工作经验或设计院固废处理相关工作经验，熟悉固废项目的工艺设计、常用设备及技术经济特点；6.熟悉固废处理技术特点、掌握其工艺设计的关键点；7.熟悉固废处理最终处置工艺，并能够根据地域特点，设计处置及处理工艺；8.具有甲级设计院工作经验或大型固废企业经验者优先；9.具有一定现场施工或运营经验者优先。</t>
  </si>
  <si>
    <t xml:space="preserve">1.本科及以上学历；2.环保类、化工类、企业管理、工商管理等相关专业；3.中级及以上职称；4.5年以上市场经理工作经验；5.35周岁及以下，条件特别优秀的可放宽至45周岁及以下；6.熟悉环保类财经法律法规和制度、各种营销策略和营销技巧，具有丰富环保知识及经验；7.有环保类项目市场拓展或者销售工作经验，具有良好的市场拓展能力以及新项目市场营销计划的制定能力，有环保、互联网行业相关资源者优先；8.忠于职业道德，严守企业秘密，工作积极主动，具有较强的市场开拓意识和能力；9.具备良好的沟通合作技巧及丰富的团队建设经验。 </t>
  </si>
  <si>
    <t>公司并购混改与“科改示范行动”工作需要</t>
  </si>
  <si>
    <t>1.根据公司发展战略，搜寻、筛选、开发有发展潜力和投资价值的项目；2.组织和协调投资的各个阶段性工作，进行项目尽职调查、可行性研究、交易结构设计等工作；3.协助中介机构完成混改各项工作；4.完成公司“科改示范行动”具体工作。</t>
  </si>
  <si>
    <t>并购及混改业务岗</t>
  </si>
  <si>
    <t>1.本科及以上学历；2.金融、财务、法律相关专业；3.男；4.有相关工作经验；5.北京户口人员优先；6.35周岁及以下，条件特别优秀的可放宽至40周岁及以下。</t>
  </si>
  <si>
    <t>1.本科及以上学历；2.岩土相关专业；3.男；4.施工现场管理经验丰富，能够长期在施工现场工作；5.具有一级建造师（建筑工程专业）证书；6.能够独立承担相关项目的管理工作；7.45周岁及以下。</t>
  </si>
  <si>
    <t>1.本科及以上学历；2.地质、工程、水工环相关专业；3.中级及以上职称；4.男；5.具有地质、工程、地灾等相关工作经验；6.具有建造师、注册岩土工程师证书者优先；7.35周岁及以下。</t>
  </si>
  <si>
    <t>1.本科及以上学历；2.35周岁以下；3.能够接受较长期出差和极艰苦野外环境工作。</t>
  </si>
  <si>
    <t>区域公司项目部技术员</t>
  </si>
  <si>
    <t>协助项目经理做好各项工作</t>
  </si>
  <si>
    <t>项目负责</t>
  </si>
  <si>
    <t>项目技术负责</t>
  </si>
  <si>
    <t>1.本科及以上学历；2.土木工程、地质工程、水工环地质相关专业；3.中级及以上职称；4.有相关工作经验，担任过项目负责人、具有一级建造师证书者优先；5.35周岁及以下；6.男。</t>
  </si>
  <si>
    <t>1.负责公司的生产技术、绿色矿山建设和安全管理；2.负责公司的采矿生产成本控制、技术经济指标控制；3.负责审核矿山设计、项目招投标技术部分；4.负责组织制定矿山新工艺、新设备和技术的推广应用等。</t>
  </si>
  <si>
    <t>1.依据国家安全、环保和职业健康法规、标准，组织制定公司安全、环境、职业健康等方针、政策制度；2.负责组织安全日、周、月、节假日等安全检查及化学品管理、特种设备、车辆安全等专项检查，并组织每月召开安全环保例会；3.负责公司安全生产监督管理各项制度的制定与完善工作，监督各部门执行到位；4.组织开展安全检查、安全培训、安全教育活动，对生产中的不安全事件进行调查；5.协助总工开展绿色矿山建设相关工作。</t>
  </si>
  <si>
    <t>设备管理部专员</t>
  </si>
  <si>
    <t>1.协助配合企业设备采购的招标工作；2.负责新采购设备的验收、以及安装调试工作；3.负责对设备的运行情况进行日常检查，发现问题及时处理；4.做好设备的安全技术管理工作；5.组织开展设备操作人员的安全技术培训；6.负责企业设备档案资料的整理及保管工作，建立设备台账。</t>
  </si>
  <si>
    <t>工作地点：山西太原</t>
  </si>
  <si>
    <t>工作地点：河北易县</t>
  </si>
  <si>
    <t>工作地点：海南</t>
  </si>
  <si>
    <t>中煤地质集团有限公司</t>
  </si>
  <si>
    <t>发展需要</t>
  </si>
  <si>
    <t>现场定导向工程师人数无法满足生产需要</t>
  </si>
  <si>
    <t>工作地点：中南、华南地区（以湖南、江西、广东、广西、云南为主）</t>
  </si>
  <si>
    <t>1.本科及以上学历；2.机械、自动化相关专业；3.工程系列中级及以上职称；4.男；5.具有3年以上矿山设备管理相关工作经验；6.35周岁及以下；7.条件特别优秀的可放宽至45周岁及以下。</t>
  </si>
  <si>
    <t>由集团统一招聘后安排至所属公司开展相关工作</t>
  </si>
  <si>
    <t>专业技术岗</t>
  </si>
  <si>
    <t>注：身份类别根据实际到位人员情况确定。</t>
  </si>
  <si>
    <t>1.本科及以上学历；2.采矿工程类相关专业；3.工程系列高级及以上职称；4.男；5.具有10年以上以上石材矿工作经验并具有2年以上石材矿总工、副总工工作经验；6.具有金属非金属矿山安全类注册安全工程师执业资格证书和石材矿绿色矿山建设工作经验者优先；7.45周岁及以下；8.条件特别优秀的可放宽至50周岁及以下、工程系列中级职称。</t>
  </si>
  <si>
    <t>1.本科及以上学历；2.安全管理相关专业；3.工程系列高级及以上职称；4.男；5.具有金属非金属矿山安全类注册安全工程师执业资格证书；6.具有5年以上矿山安全管理相关工作经验并有2年以上矿山安环部门负责人工作经验；7.45周岁及以下；8.条件特别优秀的可放宽至50周岁及以下、工程系列中级职称。</t>
  </si>
  <si>
    <t>1.本科及以上学历；2.中级及以上职称；3.具有一级建造师、注册岩土工程师、规划设计类相关等级证书之一者；4.3年以上相关工作经验；5.能够接受长期出差；6.45周岁及以下。</t>
  </si>
  <si>
    <t>易县益阳花岗岩开采有限公司</t>
  </si>
  <si>
    <t>工作单位</t>
  </si>
  <si>
    <t>岗位</t>
  </si>
  <si>
    <t>1.硕士研究生及以上学历；2.水文地质相关专业；3.英语6级；4.具有水文地质相关工作经验；5.能长期从事野外工作，身体健康，有较强的沟通协调能力；6.35周岁及以下。</t>
  </si>
  <si>
    <t>1.本科及以上学历；2.中级及以上职称；3.具有一级建造师证书；4.有较强的市场开拓能力和丰富的项目管理经验；5.45周岁及以下（条件特别优秀的可放宽至50周岁以下）；6.可以长期驻扎项目一线。</t>
  </si>
  <si>
    <t>1.本科及以上学历；2.中级及以上职称；3.具有一级造价工程师证书；4.有在国企工作经历；5.45周岁及以下（条件特别优秀的可放宽至50周岁以下）；6.可以长期驻扎项目一线。</t>
  </si>
  <si>
    <t>中煤地质集团有限公司公开招聘岗位信息表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</si>
</sst>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32">
    <font>
      <sz val="12"/>
      <name val="宋体"/>
      <family val="0"/>
    </font>
    <font>
      <sz val="11"/>
      <color indexed="8"/>
      <name val="宋体"/>
      <family val="0"/>
    </font>
    <font>
      <sz val="10"/>
      <name val="仿宋_GB2312"/>
      <family val="3"/>
    </font>
    <font>
      <sz val="11"/>
      <color indexed="9"/>
      <name val="宋体"/>
      <family val="0"/>
    </font>
    <font>
      <i/>
      <sz val="11"/>
      <color indexed="23"/>
      <name val="宋体"/>
      <family val="0"/>
    </font>
    <font>
      <sz val="11"/>
      <color indexed="52"/>
      <name val="宋体"/>
      <family val="0"/>
    </font>
    <font>
      <b/>
      <sz val="11"/>
      <color indexed="56"/>
      <name val="宋体"/>
      <family val="0"/>
    </font>
    <font>
      <b/>
      <sz val="11"/>
      <color indexed="63"/>
      <name val="宋体"/>
      <family val="0"/>
    </font>
    <font>
      <b/>
      <sz val="11"/>
      <color indexed="9"/>
      <name val="宋体"/>
      <family val="0"/>
    </font>
    <font>
      <sz val="11"/>
      <color indexed="17"/>
      <name val="宋体"/>
      <family val="0"/>
    </font>
    <font>
      <sz val="11"/>
      <color indexed="60"/>
      <name val="宋体"/>
      <family val="0"/>
    </font>
    <font>
      <sz val="11"/>
      <color indexed="62"/>
      <name val="宋体"/>
      <family val="0"/>
    </font>
    <font>
      <b/>
      <sz val="11"/>
      <color indexed="52"/>
      <name val="宋体"/>
      <family val="0"/>
    </font>
    <font>
      <u val="single"/>
      <sz val="12"/>
      <color indexed="36"/>
      <name val="宋体"/>
      <family val="0"/>
    </font>
    <font>
      <sz val="11"/>
      <color indexed="20"/>
      <name val="宋体"/>
      <family val="0"/>
    </font>
    <font>
      <b/>
      <sz val="15"/>
      <color indexed="56"/>
      <name val="宋体"/>
      <family val="0"/>
    </font>
    <font>
      <b/>
      <sz val="18"/>
      <color indexed="56"/>
      <name val="宋体"/>
      <family val="0"/>
    </font>
    <font>
      <u val="single"/>
      <sz val="12"/>
      <color indexed="12"/>
      <name val="宋体"/>
      <family val="0"/>
    </font>
    <font>
      <sz val="11"/>
      <color indexed="10"/>
      <name val="宋体"/>
      <family val="0"/>
    </font>
    <font>
      <b/>
      <sz val="13"/>
      <color indexed="56"/>
      <name val="宋体"/>
      <family val="0"/>
    </font>
    <font>
      <b/>
      <sz val="11"/>
      <color indexed="8"/>
      <name val="宋体"/>
      <family val="0"/>
    </font>
    <font>
      <sz val="9"/>
      <name val="宋体"/>
      <family val="0"/>
    </font>
    <font>
      <b/>
      <sz val="10"/>
      <name val="仿宋_GB2312"/>
      <family val="3"/>
    </font>
    <font>
      <sz val="20"/>
      <name val="仿宋_GB2312"/>
      <family val="3"/>
    </font>
    <font>
      <sz val="10"/>
      <color indexed="8"/>
      <name val="仿宋_GB2312"/>
      <family val="3"/>
    </font>
    <font>
      <sz val="10"/>
      <color indexed="10"/>
      <name val="仿宋_GB2312"/>
      <family val="3"/>
    </font>
    <font>
      <b/>
      <sz val="10"/>
      <color indexed="8"/>
      <name val="仿宋_GB2312"/>
      <family val="3"/>
    </font>
    <font>
      <sz val="9"/>
      <name val="Microsoft YaHei UI"/>
      <family val="2"/>
    </font>
    <font>
      <sz val="11"/>
      <color theme="1"/>
      <name val="Calibri"/>
      <family val="0"/>
    </font>
    <font>
      <sz val="10"/>
      <color theme="1"/>
      <name val="仿宋_GB2312"/>
      <family val="3"/>
    </font>
    <font>
      <sz val="10"/>
      <color rgb="FFFF0000"/>
      <name val="仿宋_GB2312"/>
      <family val="3"/>
    </font>
    <font>
      <b/>
      <sz val="10"/>
      <color theme="1"/>
      <name val="仿宋_GB2312"/>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22"/>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7"/>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3"/>
        <bgColor indexed="64"/>
      </patternFill>
    </fill>
    <fill>
      <patternFill patternType="solid">
        <fgColor theme="3" tint="0.5999900102615356"/>
        <bgColor indexed="64"/>
      </patternFill>
    </fill>
  </fills>
  <borders count="20">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color indexed="63"/>
      </right>
      <top>
        <color indexed="63"/>
      </top>
      <bottom style="medium"/>
    </border>
    <border>
      <left style="medium"/>
      <right style="thin"/>
      <top style="thin"/>
      <bottom style="medium"/>
    </border>
  </borders>
  <cellStyleXfs count="399">
    <xf numFmtId="0" fontId="0" fillId="0" borderId="0">
      <alignment/>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15" fillId="0" borderId="1" applyNumberFormat="0" applyFill="0" applyAlignment="0" applyProtection="0"/>
    <xf numFmtId="0" fontId="15" fillId="0" borderId="1" applyNumberFormat="0" applyFill="0" applyAlignment="0" applyProtection="0"/>
    <xf numFmtId="0" fontId="15" fillId="0" borderId="1" applyNumberFormat="0" applyFill="0" applyAlignment="0" applyProtection="0"/>
    <xf numFmtId="0" fontId="15" fillId="0" borderId="1" applyNumberFormat="0" applyFill="0" applyAlignment="0" applyProtection="0"/>
    <xf numFmtId="0" fontId="15" fillId="0" borderId="1" applyNumberFormat="0" applyFill="0" applyAlignment="0" applyProtection="0"/>
    <xf numFmtId="0" fontId="19" fillId="0" borderId="2" applyNumberFormat="0" applyFill="0" applyAlignment="0" applyProtection="0"/>
    <xf numFmtId="0" fontId="19" fillId="0" borderId="2" applyNumberFormat="0" applyFill="0" applyAlignment="0" applyProtection="0"/>
    <xf numFmtId="0" fontId="19" fillId="0" borderId="2" applyNumberFormat="0" applyFill="0" applyAlignment="0" applyProtection="0"/>
    <xf numFmtId="0" fontId="19" fillId="0" borderId="2" applyNumberFormat="0" applyFill="0" applyAlignment="0" applyProtection="0"/>
    <xf numFmtId="0" fontId="19" fillId="0" borderId="2"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ill="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20"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2" fillId="14" borderId="5" applyNumberFormat="0" applyAlignment="0" applyProtection="0"/>
    <xf numFmtId="0" fontId="12" fillId="14" borderId="5" applyNumberFormat="0" applyAlignment="0" applyProtection="0"/>
    <xf numFmtId="0" fontId="12" fillId="14" borderId="5" applyNumberFormat="0" applyAlignment="0" applyProtection="0"/>
    <xf numFmtId="0" fontId="12" fillId="14" borderId="5" applyNumberFormat="0" applyAlignment="0" applyProtection="0"/>
    <xf numFmtId="0" fontId="12" fillId="14" borderId="5" applyNumberFormat="0" applyAlignment="0" applyProtection="0"/>
    <xf numFmtId="0" fontId="8" fillId="21" borderId="6" applyNumberFormat="0" applyAlignment="0" applyProtection="0"/>
    <xf numFmtId="0" fontId="8" fillId="21" borderId="6" applyNumberFormat="0" applyAlignment="0" applyProtection="0"/>
    <xf numFmtId="0" fontId="8" fillId="21" borderId="6" applyNumberFormat="0" applyAlignment="0" applyProtection="0"/>
    <xf numFmtId="0" fontId="8" fillId="21" borderId="6" applyNumberFormat="0" applyAlignment="0" applyProtection="0"/>
    <xf numFmtId="0" fontId="8" fillId="21" borderId="6" applyNumberFormat="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5" fillId="0" borderId="7" applyNumberFormat="0" applyFill="0" applyAlignment="0" applyProtection="0"/>
    <xf numFmtId="0" fontId="5" fillId="0" borderId="7" applyNumberFormat="0" applyFill="0" applyAlignment="0" applyProtection="0"/>
    <xf numFmtId="0" fontId="5" fillId="0" borderId="7" applyNumberFormat="0" applyFill="0" applyAlignment="0" applyProtection="0"/>
    <xf numFmtId="0" fontId="5" fillId="0" borderId="7" applyNumberFormat="0" applyFill="0" applyAlignment="0" applyProtection="0"/>
    <xf numFmtId="0" fontId="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7" fillId="14" borderId="8" applyNumberFormat="0" applyAlignment="0" applyProtection="0"/>
    <xf numFmtId="0" fontId="7" fillId="14" borderId="8" applyNumberFormat="0" applyAlignment="0" applyProtection="0"/>
    <xf numFmtId="0" fontId="7" fillId="14" borderId="8" applyNumberFormat="0" applyAlignment="0" applyProtection="0"/>
    <xf numFmtId="0" fontId="7" fillId="14" borderId="8" applyNumberFormat="0" applyAlignment="0" applyProtection="0"/>
    <xf numFmtId="0" fontId="7" fillId="14" borderId="8" applyNumberFormat="0" applyAlignment="0" applyProtection="0"/>
    <xf numFmtId="0" fontId="11" fillId="7" borderId="5" applyNumberFormat="0" applyAlignment="0" applyProtection="0"/>
    <xf numFmtId="0" fontId="11" fillId="7" borderId="5" applyNumberFormat="0" applyAlignment="0" applyProtection="0"/>
    <xf numFmtId="0" fontId="11" fillId="7" borderId="5" applyNumberFormat="0" applyAlignment="0" applyProtection="0"/>
    <xf numFmtId="0" fontId="11" fillId="7" borderId="5" applyNumberFormat="0" applyAlignment="0" applyProtection="0"/>
    <xf numFmtId="0" fontId="11" fillId="7" borderId="5" applyNumberFormat="0" applyAlignment="0" applyProtection="0"/>
    <xf numFmtId="0" fontId="13" fillId="0" borderId="0" applyNumberFormat="0" applyFill="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0" fillId="9" borderId="9" applyNumberFormat="0" applyFont="0" applyAlignment="0" applyProtection="0"/>
    <xf numFmtId="0" fontId="0" fillId="9" borderId="9" applyNumberFormat="0" applyFont="0" applyAlignment="0" applyProtection="0"/>
    <xf numFmtId="0" fontId="0" fillId="9" borderId="9" applyNumberFormat="0" applyFont="0" applyAlignment="0" applyProtection="0"/>
    <xf numFmtId="0" fontId="0" fillId="9" borderId="9" applyNumberFormat="0" applyFont="0" applyAlignment="0" applyProtection="0"/>
    <xf numFmtId="0" fontId="0" fillId="9" borderId="9" applyNumberFormat="0" applyFont="0" applyAlignment="0" applyProtection="0"/>
  </cellStyleXfs>
  <cellXfs count="54">
    <xf numFmtId="0" fontId="0" fillId="0" borderId="0" xfId="0" applyAlignment="1">
      <alignment/>
    </xf>
    <xf numFmtId="0" fontId="29" fillId="0" borderId="0" xfId="0" applyFont="1" applyFill="1" applyAlignment="1">
      <alignment horizontal="center" vertical="center" wrapText="1"/>
    </xf>
    <xf numFmtId="0" fontId="2" fillId="0" borderId="0" xfId="0" applyFont="1" applyFill="1" applyAlignment="1">
      <alignment horizontal="center" vertical="center" wrapText="1"/>
    </xf>
    <xf numFmtId="0" fontId="30" fillId="0" borderId="0" xfId="0" applyFont="1" applyFill="1" applyAlignment="1">
      <alignment horizontal="center" vertical="center" wrapText="1"/>
    </xf>
    <xf numFmtId="0" fontId="2" fillId="0" borderId="0" xfId="0"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0" xfId="0" applyFont="1" applyFill="1" applyAlignment="1">
      <alignment vertical="center" wrapText="1"/>
    </xf>
    <xf numFmtId="0" fontId="2" fillId="0" borderId="10" xfId="259" applyNumberFormat="1" applyFont="1" applyFill="1" applyBorder="1" applyAlignment="1">
      <alignment horizontal="center" vertical="center" wrapText="1"/>
      <protection/>
    </xf>
    <xf numFmtId="0" fontId="2" fillId="0" borderId="10" xfId="259" applyNumberFormat="1" applyFont="1" applyFill="1" applyBorder="1" applyAlignment="1">
      <alignment horizontal="left" vertical="center" wrapText="1"/>
      <protection/>
    </xf>
    <xf numFmtId="0" fontId="2" fillId="0" borderId="10" xfId="261" applyNumberFormat="1" applyFont="1" applyFill="1" applyBorder="1" applyAlignment="1">
      <alignment horizontal="left" vertical="center" wrapText="1"/>
      <protection/>
    </xf>
    <xf numFmtId="0" fontId="2" fillId="0" borderId="10" xfId="262" applyNumberFormat="1" applyFont="1" applyFill="1" applyBorder="1" applyAlignment="1">
      <alignment horizontal="center" vertical="center" wrapText="1"/>
      <protection/>
    </xf>
    <xf numFmtId="0" fontId="2" fillId="0" borderId="10" xfId="0" applyFont="1" applyFill="1" applyBorder="1" applyAlignment="1">
      <alignment horizontal="left" vertical="center" wrapText="1"/>
    </xf>
    <xf numFmtId="0" fontId="29" fillId="0" borderId="10" xfId="0" applyFont="1" applyFill="1" applyBorder="1" applyAlignment="1">
      <alignment horizontal="left" vertical="center" wrapText="1"/>
    </xf>
    <xf numFmtId="0" fontId="22" fillId="0" borderId="11" xfId="0" applyNumberFormat="1" applyFont="1" applyFill="1" applyBorder="1" applyAlignment="1">
      <alignment horizontal="center" vertical="center" wrapText="1"/>
    </xf>
    <xf numFmtId="0" fontId="22" fillId="0" borderId="12" xfId="0" applyNumberFormat="1" applyFont="1" applyFill="1" applyBorder="1" applyAlignment="1">
      <alignment horizontal="center" vertical="center" wrapText="1"/>
    </xf>
    <xf numFmtId="0" fontId="22" fillId="0" borderId="13" xfId="0" applyFont="1" applyFill="1" applyBorder="1" applyAlignment="1">
      <alignment horizontal="center" vertical="center" wrapText="1"/>
    </xf>
    <xf numFmtId="0" fontId="2" fillId="0" borderId="14" xfId="0" applyNumberFormat="1"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0" xfId="0" applyNumberFormat="1" applyFont="1" applyFill="1" applyBorder="1" applyAlignment="1">
      <alignment horizontal="left" vertical="center" wrapText="1"/>
    </xf>
    <xf numFmtId="0" fontId="2" fillId="0" borderId="14" xfId="0" applyFont="1" applyFill="1" applyBorder="1" applyAlignment="1">
      <alignment horizontal="center" vertical="center" wrapText="1"/>
    </xf>
    <xf numFmtId="0" fontId="2" fillId="0" borderId="10" xfId="260" applyNumberFormat="1" applyFont="1" applyFill="1" applyBorder="1" applyAlignment="1">
      <alignment horizontal="center" vertical="center" wrapText="1"/>
      <protection/>
    </xf>
    <xf numFmtId="0" fontId="2" fillId="0" borderId="10" xfId="260" applyNumberFormat="1" applyFont="1" applyFill="1" applyBorder="1" applyAlignment="1">
      <alignment horizontal="left" vertical="center" wrapText="1"/>
      <protection/>
    </xf>
    <xf numFmtId="0" fontId="2" fillId="0" borderId="10" xfId="261" applyNumberFormat="1" applyFont="1" applyFill="1" applyBorder="1" applyAlignment="1">
      <alignment horizontal="center" vertical="center" wrapText="1"/>
      <protection/>
    </xf>
    <xf numFmtId="0" fontId="2" fillId="0" borderId="0" xfId="265" applyFont="1" applyFill="1" applyAlignment="1">
      <alignment horizontal="center" vertical="center" wrapText="1"/>
      <protection/>
    </xf>
    <xf numFmtId="0" fontId="29" fillId="0" borderId="14" xfId="0" applyNumberFormat="1" applyFont="1" applyFill="1" applyBorder="1" applyAlignment="1">
      <alignment horizontal="center" vertical="center" wrapText="1"/>
    </xf>
    <xf numFmtId="0" fontId="2" fillId="0" borderId="10" xfId="262" applyNumberFormat="1" applyFont="1" applyFill="1" applyBorder="1" applyAlignment="1">
      <alignment horizontal="left" vertical="center" wrapText="1"/>
      <protection/>
    </xf>
    <xf numFmtId="0" fontId="2" fillId="0" borderId="0" xfId="0" applyFont="1" applyFill="1" applyAlignment="1">
      <alignment horizontal="center" vertical="center"/>
    </xf>
    <xf numFmtId="0" fontId="2" fillId="0" borderId="0" xfId="0" applyFont="1" applyFill="1" applyAlignment="1">
      <alignment horizontal="left" vertical="center" wrapText="1"/>
    </xf>
    <xf numFmtId="0" fontId="31" fillId="25" borderId="10" xfId="0" applyNumberFormat="1" applyFont="1" applyFill="1" applyBorder="1" applyAlignment="1">
      <alignment horizontal="center" vertical="center" wrapText="1"/>
    </xf>
    <xf numFmtId="0" fontId="31" fillId="25" borderId="15" xfId="0" applyFont="1" applyFill="1" applyBorder="1" applyAlignment="1">
      <alignment horizontal="center" vertical="center" wrapText="1"/>
    </xf>
    <xf numFmtId="0" fontId="31" fillId="25" borderId="0" xfId="0" applyFont="1" applyFill="1" applyAlignment="1">
      <alignment horizontal="center" vertical="center" wrapText="1"/>
    </xf>
    <xf numFmtId="0" fontId="29" fillId="25" borderId="0" xfId="0" applyFont="1" applyFill="1" applyAlignment="1">
      <alignment horizontal="center" vertical="center" wrapText="1"/>
    </xf>
    <xf numFmtId="0" fontId="2" fillId="25" borderId="0" xfId="0" applyFont="1" applyFill="1" applyAlignment="1">
      <alignment horizontal="center" vertical="center" wrapText="1"/>
    </xf>
    <xf numFmtId="0" fontId="29" fillId="0" borderId="0" xfId="0" applyFont="1" applyFill="1" applyBorder="1" applyAlignment="1">
      <alignment horizontal="center" vertical="center" wrapText="1"/>
    </xf>
    <xf numFmtId="0" fontId="29" fillId="0" borderId="10" xfId="0" applyFont="1" applyFill="1" applyBorder="1" applyAlignment="1">
      <alignment horizontal="center" vertical="center" wrapText="1"/>
    </xf>
    <xf numFmtId="0" fontId="2" fillId="0" borderId="15" xfId="0" applyNumberFormat="1" applyFont="1" applyFill="1" applyBorder="1" applyAlignment="1">
      <alignment horizontal="center" vertical="center" wrapText="1"/>
    </xf>
    <xf numFmtId="0" fontId="31" fillId="25" borderId="15" xfId="0" applyNumberFormat="1" applyFont="1" applyFill="1" applyBorder="1" applyAlignment="1">
      <alignment horizontal="center" vertical="center" wrapText="1"/>
    </xf>
    <xf numFmtId="0" fontId="2" fillId="0" borderId="15" xfId="261" applyNumberFormat="1" applyFont="1" applyFill="1" applyBorder="1" applyAlignment="1">
      <alignment horizontal="center" vertical="center" wrapText="1"/>
      <protection/>
    </xf>
    <xf numFmtId="0" fontId="22" fillId="25" borderId="16" xfId="0" applyNumberFormat="1" applyFont="1" applyFill="1" applyBorder="1" applyAlignment="1">
      <alignment horizontal="center" vertical="center" wrapText="1"/>
    </xf>
    <xf numFmtId="0" fontId="22" fillId="25" borderId="17" xfId="0" applyNumberFormat="1" applyFont="1" applyFill="1" applyBorder="1" applyAlignment="1">
      <alignment horizontal="center" vertical="center" wrapText="1"/>
    </xf>
    <xf numFmtId="0" fontId="22" fillId="25" borderId="14" xfId="0" applyNumberFormat="1" applyFont="1" applyFill="1" applyBorder="1" applyAlignment="1">
      <alignment horizontal="center" vertical="center" wrapText="1"/>
    </xf>
    <xf numFmtId="0" fontId="22" fillId="25"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23" fillId="0" borderId="18" xfId="0" applyFont="1" applyFill="1" applyBorder="1" applyAlignment="1">
      <alignment horizontal="center" vertical="center" wrapText="1"/>
    </xf>
    <xf numFmtId="0" fontId="2" fillId="0" borderId="15" xfId="262" applyNumberFormat="1" applyFont="1" applyFill="1" applyBorder="1" applyAlignment="1">
      <alignment horizontal="center" vertical="center" wrapText="1"/>
      <protection/>
    </xf>
    <xf numFmtId="0" fontId="2" fillId="0" borderId="10" xfId="261" applyNumberFormat="1" applyFont="1" applyFill="1" applyBorder="1" applyAlignment="1">
      <alignment horizontal="center" vertical="center" wrapText="1"/>
      <protection/>
    </xf>
    <xf numFmtId="0" fontId="29" fillId="0" borderId="10" xfId="0" applyFont="1" applyFill="1" applyBorder="1" applyAlignment="1">
      <alignment horizontal="center" vertical="center" wrapText="1"/>
    </xf>
    <xf numFmtId="0" fontId="22" fillId="25" borderId="19" xfId="0" applyNumberFormat="1" applyFont="1" applyFill="1" applyBorder="1" applyAlignment="1">
      <alignment horizontal="center" vertical="center" wrapText="1"/>
    </xf>
    <xf numFmtId="0" fontId="22" fillId="25" borderId="16" xfId="0" applyNumberFormat="1" applyFont="1" applyFill="1" applyBorder="1" applyAlignment="1">
      <alignment horizontal="center" vertical="center" wrapText="1"/>
    </xf>
    <xf numFmtId="0" fontId="22" fillId="0" borderId="0" xfId="0" applyNumberFormat="1" applyFont="1" applyFill="1" applyBorder="1" applyAlignment="1">
      <alignment horizontal="left" vertical="center" wrapText="1"/>
    </xf>
    <xf numFmtId="0" fontId="2" fillId="0" borderId="10" xfId="262" applyNumberFormat="1" applyFont="1" applyFill="1" applyBorder="1" applyAlignment="1">
      <alignment horizontal="center" vertical="center" wrapText="1"/>
      <protection/>
    </xf>
    <xf numFmtId="0" fontId="29" fillId="0" borderId="15" xfId="0" applyFont="1" applyFill="1" applyBorder="1" applyAlignment="1">
      <alignment horizontal="center" vertical="center" wrapText="1"/>
    </xf>
    <xf numFmtId="0" fontId="2" fillId="0" borderId="15" xfId="0" applyFont="1" applyFill="1" applyBorder="1" applyAlignment="1">
      <alignment horizontal="center" vertical="center" wrapText="1"/>
    </xf>
  </cellXfs>
  <cellStyles count="385">
    <cellStyle name="Normal" xfId="0"/>
    <cellStyle name="20% - 强调文字颜色 1 2" xfId="15"/>
    <cellStyle name="20% - 强调文字颜色 1 3" xfId="16"/>
    <cellStyle name="20% - 强调文字颜色 1 4" xfId="17"/>
    <cellStyle name="20% - 强调文字颜色 1 5" xfId="18"/>
    <cellStyle name="20% - 强调文字颜色 1 6" xfId="19"/>
    <cellStyle name="20% - 强调文字颜色 2 2" xfId="20"/>
    <cellStyle name="20% - 强调文字颜色 2 3" xfId="21"/>
    <cellStyle name="20% - 强调文字颜色 2 4" xfId="22"/>
    <cellStyle name="20% - 强调文字颜色 2 5" xfId="23"/>
    <cellStyle name="20% - 强调文字颜色 2 6" xfId="24"/>
    <cellStyle name="20% - 强调文字颜色 3 2" xfId="25"/>
    <cellStyle name="20% - 强调文字颜色 3 3" xfId="26"/>
    <cellStyle name="20% - 强调文字颜色 3 4" xfId="27"/>
    <cellStyle name="20% - 强调文字颜色 3 5" xfId="28"/>
    <cellStyle name="20% - 强调文字颜色 3 6" xfId="29"/>
    <cellStyle name="20% - 强调文字颜色 4 2" xfId="30"/>
    <cellStyle name="20% - 强调文字颜色 4 3" xfId="31"/>
    <cellStyle name="20% - 强调文字颜色 4 4" xfId="32"/>
    <cellStyle name="20% - 强调文字颜色 4 5" xfId="33"/>
    <cellStyle name="20% - 强调文字颜色 4 6" xfId="34"/>
    <cellStyle name="20% - 强调文字颜色 5 2" xfId="35"/>
    <cellStyle name="20% - 强调文字颜色 5 3" xfId="36"/>
    <cellStyle name="20% - 强调文字颜色 5 4" xfId="37"/>
    <cellStyle name="20% - 强调文字颜色 5 5" xfId="38"/>
    <cellStyle name="20% - 强调文字颜色 5 6" xfId="39"/>
    <cellStyle name="20% - 强调文字颜色 6 2" xfId="40"/>
    <cellStyle name="20% - 强调文字颜色 6 3" xfId="41"/>
    <cellStyle name="20% - 强调文字颜色 6 4" xfId="42"/>
    <cellStyle name="20% - 强调文字颜色 6 5" xfId="43"/>
    <cellStyle name="20% - 强调文字颜色 6 6" xfId="44"/>
    <cellStyle name="20% - 着色 1" xfId="45"/>
    <cellStyle name="20% - 着色 1 2" xfId="46"/>
    <cellStyle name="20% - 着色 1 3" xfId="47"/>
    <cellStyle name="20% - 着色 1 4" xfId="48"/>
    <cellStyle name="20% - 着色 1 5" xfId="49"/>
    <cellStyle name="20% - 着色 1 6" xfId="50"/>
    <cellStyle name="20% - 着色 1 7" xfId="51"/>
    <cellStyle name="20% - 着色 2" xfId="52"/>
    <cellStyle name="20% - 着色 2 2" xfId="53"/>
    <cellStyle name="20% - 着色 2 3" xfId="54"/>
    <cellStyle name="20% - 着色 2 4" xfId="55"/>
    <cellStyle name="20% - 着色 2 5" xfId="56"/>
    <cellStyle name="20% - 着色 2 6" xfId="57"/>
    <cellStyle name="20% - 着色 2 7" xfId="58"/>
    <cellStyle name="20% - 着色 3" xfId="59"/>
    <cellStyle name="20% - 着色 3 2" xfId="60"/>
    <cellStyle name="20% - 着色 3 3" xfId="61"/>
    <cellStyle name="20% - 着色 3 4" xfId="62"/>
    <cellStyle name="20% - 着色 3 5" xfId="63"/>
    <cellStyle name="20% - 着色 3 6" xfId="64"/>
    <cellStyle name="20% - 着色 3 7" xfId="65"/>
    <cellStyle name="20% - 着色 4" xfId="66"/>
    <cellStyle name="20% - 着色 4 2" xfId="67"/>
    <cellStyle name="20% - 着色 4 3" xfId="68"/>
    <cellStyle name="20% - 着色 4 4" xfId="69"/>
    <cellStyle name="20% - 着色 4 5" xfId="70"/>
    <cellStyle name="20% - 着色 4 6" xfId="71"/>
    <cellStyle name="20% - 着色 4 7" xfId="72"/>
    <cellStyle name="20% - 着色 5" xfId="73"/>
    <cellStyle name="20% - 着色 5 2" xfId="74"/>
    <cellStyle name="20% - 着色 5 3" xfId="75"/>
    <cellStyle name="20% - 着色 5 4" xfId="76"/>
    <cellStyle name="20% - 着色 5 5" xfId="77"/>
    <cellStyle name="20% - 着色 5 6" xfId="78"/>
    <cellStyle name="20% - 着色 5 7" xfId="79"/>
    <cellStyle name="20% - 着色 6" xfId="80"/>
    <cellStyle name="20% - 着色 6 2" xfId="81"/>
    <cellStyle name="20% - 着色 6 3" xfId="82"/>
    <cellStyle name="20% - 着色 6 4" xfId="83"/>
    <cellStyle name="20% - 着色 6 5" xfId="84"/>
    <cellStyle name="20% - 着色 6 6" xfId="85"/>
    <cellStyle name="20% - 着色 6 7" xfId="86"/>
    <cellStyle name="40% - 强调文字颜色 1 2" xfId="87"/>
    <cellStyle name="40% - 强调文字颜色 1 3" xfId="88"/>
    <cellStyle name="40% - 强调文字颜色 1 4" xfId="89"/>
    <cellStyle name="40% - 强调文字颜色 1 5" xfId="90"/>
    <cellStyle name="40% - 强调文字颜色 2 2" xfId="91"/>
    <cellStyle name="40% - 强调文字颜色 2 3" xfId="92"/>
    <cellStyle name="40% - 强调文字颜色 2 4" xfId="93"/>
    <cellStyle name="40% - 强调文字颜色 2 5" xfId="94"/>
    <cellStyle name="40% - 强调文字颜色 2 6" xfId="95"/>
    <cellStyle name="40% - 强调文字颜色 3 2" xfId="96"/>
    <cellStyle name="40% - 强调文字颜色 3 3" xfId="97"/>
    <cellStyle name="40% - 强调文字颜色 3 4" xfId="98"/>
    <cellStyle name="40% - 强调文字颜色 3 5" xfId="99"/>
    <cellStyle name="40% - 强调文字颜色 3 6" xfId="100"/>
    <cellStyle name="40% - 强调文字颜色 4 2" xfId="101"/>
    <cellStyle name="40% - 强调文字颜色 4 3" xfId="102"/>
    <cellStyle name="40% - 强调文字颜色 4 4" xfId="103"/>
    <cellStyle name="40% - 强调文字颜色 4 5" xfId="104"/>
    <cellStyle name="40% - 强调文字颜色 4 6" xfId="105"/>
    <cellStyle name="40% - 强调文字颜色 5 2" xfId="106"/>
    <cellStyle name="40% - 强调文字颜色 5 3" xfId="107"/>
    <cellStyle name="40% - 强调文字颜色 5 4" xfId="108"/>
    <cellStyle name="40% - 强调文字颜色 5 5" xfId="109"/>
    <cellStyle name="40% - 强调文字颜色 6 2" xfId="110"/>
    <cellStyle name="40% - 强调文字颜色 6 3" xfId="111"/>
    <cellStyle name="40% - 强调文字颜色 6 4" xfId="112"/>
    <cellStyle name="40% - 强调文字颜色 6 5" xfId="113"/>
    <cellStyle name="40% - 强调文字颜色 6 6" xfId="114"/>
    <cellStyle name="40% - 着色 1" xfId="115"/>
    <cellStyle name="40% - 着色 1 2" xfId="116"/>
    <cellStyle name="40% - 着色 1 3" xfId="117"/>
    <cellStyle name="40% - 着色 1 4" xfId="118"/>
    <cellStyle name="40% - 着色 1 5" xfId="119"/>
    <cellStyle name="40% - 着色 1 6" xfId="120"/>
    <cellStyle name="40% - 着色 1 7" xfId="121"/>
    <cellStyle name="40% - 着色 2" xfId="122"/>
    <cellStyle name="40% - 着色 2 2" xfId="123"/>
    <cellStyle name="40% - 着色 2 3" xfId="124"/>
    <cellStyle name="40% - 着色 2 4" xfId="125"/>
    <cellStyle name="40% - 着色 2 5" xfId="126"/>
    <cellStyle name="40% - 着色 2 6" xfId="127"/>
    <cellStyle name="40% - 着色 2 7" xfId="128"/>
    <cellStyle name="40% - 着色 3" xfId="129"/>
    <cellStyle name="40% - 着色 3 2" xfId="130"/>
    <cellStyle name="40% - 着色 3 3" xfId="131"/>
    <cellStyle name="40% - 着色 3 4" xfId="132"/>
    <cellStyle name="40% - 着色 3 5" xfId="133"/>
    <cellStyle name="40% - 着色 3 6" xfId="134"/>
    <cellStyle name="40% - 着色 3 7" xfId="135"/>
    <cellStyle name="40% - 着色 4" xfId="136"/>
    <cellStyle name="40% - 着色 4 2" xfId="137"/>
    <cellStyle name="40% - 着色 4 3" xfId="138"/>
    <cellStyle name="40% - 着色 4 4" xfId="139"/>
    <cellStyle name="40% - 着色 4 5" xfId="140"/>
    <cellStyle name="40% - 着色 4 6" xfId="141"/>
    <cellStyle name="40% - 着色 4 7" xfId="142"/>
    <cellStyle name="40% - 着色 5" xfId="143"/>
    <cellStyle name="40% - 着色 5 2" xfId="144"/>
    <cellStyle name="40% - 着色 5 3" xfId="145"/>
    <cellStyle name="40% - 着色 5 4" xfId="146"/>
    <cellStyle name="40% - 着色 5 5" xfId="147"/>
    <cellStyle name="40% - 着色 5 6" xfId="148"/>
    <cellStyle name="40% - 着色 5 7" xfId="149"/>
    <cellStyle name="40% - 着色 6" xfId="150"/>
    <cellStyle name="40% - 着色 6 2" xfId="151"/>
    <cellStyle name="40% - 着色 6 3" xfId="152"/>
    <cellStyle name="40% - 着色 6 4" xfId="153"/>
    <cellStyle name="40% - 着色 6 5" xfId="154"/>
    <cellStyle name="40% - 着色 6 6" xfId="155"/>
    <cellStyle name="40% - 着色 6 7" xfId="156"/>
    <cellStyle name="60% - 强调文字颜色 1 2" xfId="157"/>
    <cellStyle name="60% - 强调文字颜色 1 3" xfId="158"/>
    <cellStyle name="60% - 强调文字颜色 1 4" xfId="159"/>
    <cellStyle name="60% - 强调文字颜色 1 5" xfId="160"/>
    <cellStyle name="60% - 强调文字颜色 1 6" xfId="161"/>
    <cellStyle name="60% - 强调文字颜色 2 2" xfId="162"/>
    <cellStyle name="60% - 强调文字颜色 2 3" xfId="163"/>
    <cellStyle name="60% - 强调文字颜色 2 4" xfId="164"/>
    <cellStyle name="60% - 强调文字颜色 2 5" xfId="165"/>
    <cellStyle name="60% - 强调文字颜色 2 6" xfId="166"/>
    <cellStyle name="60% - 强调文字颜色 3 2" xfId="167"/>
    <cellStyle name="60% - 强调文字颜色 3 3" xfId="168"/>
    <cellStyle name="60% - 强调文字颜色 3 4" xfId="169"/>
    <cellStyle name="60% - 强调文字颜色 3 5" xfId="170"/>
    <cellStyle name="60% - 强调文字颜色 3 6" xfId="171"/>
    <cellStyle name="60% - 强调文字颜色 4 2" xfId="172"/>
    <cellStyle name="60% - 强调文字颜色 4 3" xfId="173"/>
    <cellStyle name="60% - 强调文字颜色 4 4" xfId="174"/>
    <cellStyle name="60% - 强调文字颜色 4 5" xfId="175"/>
    <cellStyle name="60% - 强调文字颜色 4 6" xfId="176"/>
    <cellStyle name="60% - 强调文字颜色 5 2" xfId="177"/>
    <cellStyle name="60% - 强调文字颜色 5 3" xfId="178"/>
    <cellStyle name="60% - 强调文字颜色 5 4" xfId="179"/>
    <cellStyle name="60% - 强调文字颜色 5 5" xfId="180"/>
    <cellStyle name="60% - 强调文字颜色 6 2" xfId="181"/>
    <cellStyle name="60% - 强调文字颜色 6 3" xfId="182"/>
    <cellStyle name="60% - 强调文字颜色 6 4" xfId="183"/>
    <cellStyle name="60% - 强调文字颜色 6 5" xfId="184"/>
    <cellStyle name="60% - 强调文字颜色 6 6" xfId="185"/>
    <cellStyle name="60% - 着色 1" xfId="186"/>
    <cellStyle name="60% - 着色 1 2" xfId="187"/>
    <cellStyle name="60% - 着色 1 3" xfId="188"/>
    <cellStyle name="60% - 着色 1 4" xfId="189"/>
    <cellStyle name="60% - 着色 1 5" xfId="190"/>
    <cellStyle name="60% - 着色 1 6" xfId="191"/>
    <cellStyle name="60% - 着色 1 7" xfId="192"/>
    <cellStyle name="60% - 着色 2" xfId="193"/>
    <cellStyle name="60% - 着色 2 2" xfId="194"/>
    <cellStyle name="60% - 着色 2 3" xfId="195"/>
    <cellStyle name="60% - 着色 2 4" xfId="196"/>
    <cellStyle name="60% - 着色 2 5" xfId="197"/>
    <cellStyle name="60% - 着色 2 6" xfId="198"/>
    <cellStyle name="60% - 着色 2 7" xfId="199"/>
    <cellStyle name="60% - 着色 3" xfId="200"/>
    <cellStyle name="60% - 着色 3 2" xfId="201"/>
    <cellStyle name="60% - 着色 3 3" xfId="202"/>
    <cellStyle name="60% - 着色 3 4" xfId="203"/>
    <cellStyle name="60% - 着色 3 5" xfId="204"/>
    <cellStyle name="60% - 着色 3 6" xfId="205"/>
    <cellStyle name="60% - 着色 3 7" xfId="206"/>
    <cellStyle name="60% - 着色 4" xfId="207"/>
    <cellStyle name="60% - 着色 4 2" xfId="208"/>
    <cellStyle name="60% - 着色 4 3" xfId="209"/>
    <cellStyle name="60% - 着色 4 4" xfId="210"/>
    <cellStyle name="60% - 着色 4 5" xfId="211"/>
    <cellStyle name="60% - 着色 4 6" xfId="212"/>
    <cellStyle name="60% - 着色 4 7" xfId="213"/>
    <cellStyle name="60% - 着色 5" xfId="214"/>
    <cellStyle name="60% - 着色 5 2" xfId="215"/>
    <cellStyle name="60% - 着色 5 3" xfId="216"/>
    <cellStyle name="60% - 着色 5 4" xfId="217"/>
    <cellStyle name="60% - 着色 5 5" xfId="218"/>
    <cellStyle name="60% - 着色 5 6" xfId="219"/>
    <cellStyle name="60% - 着色 5 7" xfId="220"/>
    <cellStyle name="60% - 着色 6" xfId="221"/>
    <cellStyle name="60% - 着色 6 2" xfId="222"/>
    <cellStyle name="60% - 着色 6 3" xfId="223"/>
    <cellStyle name="60% - 着色 6 4" xfId="224"/>
    <cellStyle name="60% - 着色 6 5" xfId="225"/>
    <cellStyle name="60% - 着色 6 6" xfId="226"/>
    <cellStyle name="60% - 着色 6 7" xfId="227"/>
    <cellStyle name="Percent" xfId="228"/>
    <cellStyle name="标题" xfId="229"/>
    <cellStyle name="标题 1" xfId="230"/>
    <cellStyle name="标题 1 2" xfId="231"/>
    <cellStyle name="标题 1 3" xfId="232"/>
    <cellStyle name="标题 1 4" xfId="233"/>
    <cellStyle name="标题 1 5" xfId="234"/>
    <cellStyle name="标题 2" xfId="235"/>
    <cellStyle name="标题 2 2" xfId="236"/>
    <cellStyle name="标题 2 3" xfId="237"/>
    <cellStyle name="标题 2 4" xfId="238"/>
    <cellStyle name="标题 2 5" xfId="239"/>
    <cellStyle name="标题 3" xfId="240"/>
    <cellStyle name="标题 3 2" xfId="241"/>
    <cellStyle name="标题 3 3" xfId="242"/>
    <cellStyle name="标题 3 4" xfId="243"/>
    <cellStyle name="标题 3 5" xfId="244"/>
    <cellStyle name="标题 4" xfId="245"/>
    <cellStyle name="标题 4 2" xfId="246"/>
    <cellStyle name="标题 4 3" xfId="247"/>
    <cellStyle name="标题 4 4" xfId="248"/>
    <cellStyle name="标题 4 5" xfId="249"/>
    <cellStyle name="标题 5" xfId="250"/>
    <cellStyle name="标题 6" xfId="251"/>
    <cellStyle name="标题 7" xfId="252"/>
    <cellStyle name="标题 8" xfId="253"/>
    <cellStyle name="差" xfId="254"/>
    <cellStyle name="差 2" xfId="255"/>
    <cellStyle name="差 3" xfId="256"/>
    <cellStyle name="差 4" xfId="257"/>
    <cellStyle name="差 5" xfId="258"/>
    <cellStyle name="常规 2" xfId="259"/>
    <cellStyle name="常规 3" xfId="260"/>
    <cellStyle name="常规 4" xfId="261"/>
    <cellStyle name="常规 5" xfId="262"/>
    <cellStyle name="常规 6" xfId="263"/>
    <cellStyle name="常规 7" xfId="264"/>
    <cellStyle name="常规 8" xfId="265"/>
    <cellStyle name="Hyperlink" xfId="266"/>
    <cellStyle name="好" xfId="267"/>
    <cellStyle name="好 2" xfId="268"/>
    <cellStyle name="好 3" xfId="269"/>
    <cellStyle name="好 4" xfId="270"/>
    <cellStyle name="好 5" xfId="271"/>
    <cellStyle name="汇总" xfId="272"/>
    <cellStyle name="汇总 2" xfId="273"/>
    <cellStyle name="汇总 3" xfId="274"/>
    <cellStyle name="汇总 4" xfId="275"/>
    <cellStyle name="汇总 5" xfId="276"/>
    <cellStyle name="Currency" xfId="277"/>
    <cellStyle name="Currency [0]" xfId="278"/>
    <cellStyle name="计算" xfId="279"/>
    <cellStyle name="计算 2" xfId="280"/>
    <cellStyle name="计算 3" xfId="281"/>
    <cellStyle name="计算 4" xfId="282"/>
    <cellStyle name="计算 5" xfId="283"/>
    <cellStyle name="检查单元格" xfId="284"/>
    <cellStyle name="检查单元格 2" xfId="285"/>
    <cellStyle name="检查单元格 3" xfId="286"/>
    <cellStyle name="检查单元格 4" xfId="287"/>
    <cellStyle name="检查单元格 5" xfId="288"/>
    <cellStyle name="解释性文本" xfId="289"/>
    <cellStyle name="解释性文本 2" xfId="290"/>
    <cellStyle name="解释性文本 3" xfId="291"/>
    <cellStyle name="解释性文本 4" xfId="292"/>
    <cellStyle name="解释性文本 5" xfId="293"/>
    <cellStyle name="警告文本" xfId="294"/>
    <cellStyle name="警告文本 2" xfId="295"/>
    <cellStyle name="警告文本 3" xfId="296"/>
    <cellStyle name="警告文本 4" xfId="297"/>
    <cellStyle name="警告文本 5" xfId="298"/>
    <cellStyle name="链接单元格" xfId="299"/>
    <cellStyle name="链接单元格 2" xfId="300"/>
    <cellStyle name="链接单元格 3" xfId="301"/>
    <cellStyle name="链接单元格 4" xfId="302"/>
    <cellStyle name="链接单元格 5" xfId="303"/>
    <cellStyle name="Comma" xfId="304"/>
    <cellStyle name="Comma [0]" xfId="305"/>
    <cellStyle name="强调文字颜色 1 2" xfId="306"/>
    <cellStyle name="强调文字颜色 1 3" xfId="307"/>
    <cellStyle name="强调文字颜色 1 4" xfId="308"/>
    <cellStyle name="强调文字颜色 1 5" xfId="309"/>
    <cellStyle name="强调文字颜色 1 6" xfId="310"/>
    <cellStyle name="强调文字颜色 2 2" xfId="311"/>
    <cellStyle name="强调文字颜色 2 3" xfId="312"/>
    <cellStyle name="强调文字颜色 2 4" xfId="313"/>
    <cellStyle name="强调文字颜色 2 5" xfId="314"/>
    <cellStyle name="强调文字颜色 2 6" xfId="315"/>
    <cellStyle name="强调文字颜色 3 2" xfId="316"/>
    <cellStyle name="强调文字颜色 3 3" xfId="317"/>
    <cellStyle name="强调文字颜色 3 4" xfId="318"/>
    <cellStyle name="强调文字颜色 3 5" xfId="319"/>
    <cellStyle name="强调文字颜色 3 6" xfId="320"/>
    <cellStyle name="强调文字颜色 4 2" xfId="321"/>
    <cellStyle name="强调文字颜色 4 3" xfId="322"/>
    <cellStyle name="强调文字颜色 4 4" xfId="323"/>
    <cellStyle name="强调文字颜色 4 5" xfId="324"/>
    <cellStyle name="强调文字颜色 4 6" xfId="325"/>
    <cellStyle name="强调文字颜色 5 2" xfId="326"/>
    <cellStyle name="强调文字颜色 5 3" xfId="327"/>
    <cellStyle name="强调文字颜色 5 4" xfId="328"/>
    <cellStyle name="强调文字颜色 5 5" xfId="329"/>
    <cellStyle name="强调文字颜色 5 6" xfId="330"/>
    <cellStyle name="强调文字颜色 6 2" xfId="331"/>
    <cellStyle name="强调文字颜色 6 3" xfId="332"/>
    <cellStyle name="强调文字颜色 6 4" xfId="333"/>
    <cellStyle name="强调文字颜色 6 5" xfId="334"/>
    <cellStyle name="强调文字颜色 6 6" xfId="335"/>
    <cellStyle name="适中" xfId="336"/>
    <cellStyle name="适中 2" xfId="337"/>
    <cellStyle name="适中 3" xfId="338"/>
    <cellStyle name="适中 4" xfId="339"/>
    <cellStyle name="适中 5" xfId="340"/>
    <cellStyle name="输出" xfId="341"/>
    <cellStyle name="输出 2" xfId="342"/>
    <cellStyle name="输出 3" xfId="343"/>
    <cellStyle name="输出 4" xfId="344"/>
    <cellStyle name="输出 5" xfId="345"/>
    <cellStyle name="输入" xfId="346"/>
    <cellStyle name="输入 2" xfId="347"/>
    <cellStyle name="输入 3" xfId="348"/>
    <cellStyle name="输入 4" xfId="349"/>
    <cellStyle name="输入 5" xfId="350"/>
    <cellStyle name="Followed Hyperlink" xfId="351"/>
    <cellStyle name="着色 1" xfId="352"/>
    <cellStyle name="着色 1 2" xfId="353"/>
    <cellStyle name="着色 1 3" xfId="354"/>
    <cellStyle name="着色 1 4" xfId="355"/>
    <cellStyle name="着色 1 5" xfId="356"/>
    <cellStyle name="着色 1 6" xfId="357"/>
    <cellStyle name="着色 1 7" xfId="358"/>
    <cellStyle name="着色 2" xfId="359"/>
    <cellStyle name="着色 2 2" xfId="360"/>
    <cellStyle name="着色 2 3" xfId="361"/>
    <cellStyle name="着色 2 4" xfId="362"/>
    <cellStyle name="着色 2 5" xfId="363"/>
    <cellStyle name="着色 2 6" xfId="364"/>
    <cellStyle name="着色 2 7" xfId="365"/>
    <cellStyle name="着色 3" xfId="366"/>
    <cellStyle name="着色 3 2" xfId="367"/>
    <cellStyle name="着色 3 3" xfId="368"/>
    <cellStyle name="着色 3 4" xfId="369"/>
    <cellStyle name="着色 3 5" xfId="370"/>
    <cellStyle name="着色 3 6" xfId="371"/>
    <cellStyle name="着色 3 7" xfId="372"/>
    <cellStyle name="着色 4" xfId="373"/>
    <cellStyle name="着色 4 2" xfId="374"/>
    <cellStyle name="着色 4 3" xfId="375"/>
    <cellStyle name="着色 4 4" xfId="376"/>
    <cellStyle name="着色 4 5" xfId="377"/>
    <cellStyle name="着色 4 6" xfId="378"/>
    <cellStyle name="着色 4 7" xfId="379"/>
    <cellStyle name="着色 5" xfId="380"/>
    <cellStyle name="着色 5 2" xfId="381"/>
    <cellStyle name="着色 5 3" xfId="382"/>
    <cellStyle name="着色 5 4" xfId="383"/>
    <cellStyle name="着色 5 5" xfId="384"/>
    <cellStyle name="着色 5 6" xfId="385"/>
    <cellStyle name="着色 5 7" xfId="386"/>
    <cellStyle name="着色 6" xfId="387"/>
    <cellStyle name="着色 6 2" xfId="388"/>
    <cellStyle name="着色 6 3" xfId="389"/>
    <cellStyle name="着色 6 4" xfId="390"/>
    <cellStyle name="着色 6 5" xfId="391"/>
    <cellStyle name="着色 6 6" xfId="392"/>
    <cellStyle name="着色 6 7" xfId="393"/>
    <cellStyle name="注释" xfId="394"/>
    <cellStyle name="注释 2" xfId="395"/>
    <cellStyle name="注释 3" xfId="396"/>
    <cellStyle name="注释 4" xfId="397"/>
    <cellStyle name="注释 5" xfId="39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K40"/>
  <sheetViews>
    <sheetView tabSelected="1" zoomScale="55" zoomScaleNormal="55" zoomScalePageLayoutView="0" workbookViewId="0" topLeftCell="A1">
      <pane ySplit="2" topLeftCell="A3" activePane="bottomLeft" state="frozen"/>
      <selection pane="topLeft" activeCell="A1" sqref="A1"/>
      <selection pane="bottomLeft" activeCell="M30" sqref="M30"/>
    </sheetView>
  </sheetViews>
  <sheetFormatPr defaultColWidth="9.00390625" defaultRowHeight="14.25"/>
  <cols>
    <col min="1" max="1" width="5.00390625" style="2" customWidth="1"/>
    <col min="2" max="2" width="15.875" style="2" customWidth="1"/>
    <col min="3" max="3" width="16.00390625" style="2" customWidth="1"/>
    <col min="4" max="4" width="18.375" style="2" customWidth="1"/>
    <col min="5" max="5" width="45.125" style="28" customWidth="1"/>
    <col min="6" max="6" width="56.875" style="28" customWidth="1"/>
    <col min="7" max="7" width="5.875" style="2" customWidth="1"/>
    <col min="8" max="8" width="6.50390625" style="2" customWidth="1"/>
    <col min="9" max="245" width="9.00390625" style="2" customWidth="1"/>
    <col min="246" max="16384" width="9.00390625" style="27" customWidth="1"/>
  </cols>
  <sheetData>
    <row r="1" spans="1:11" s="2" customFormat="1" ht="47.25" customHeight="1" thickBot="1">
      <c r="A1" s="44" t="s">
        <v>115</v>
      </c>
      <c r="B1" s="44"/>
      <c r="C1" s="44"/>
      <c r="D1" s="44"/>
      <c r="E1" s="44"/>
      <c r="F1" s="44"/>
      <c r="G1" s="44"/>
      <c r="H1" s="44"/>
      <c r="I1" s="7"/>
      <c r="J1" s="7"/>
      <c r="K1" s="7"/>
    </row>
    <row r="2" spans="1:8" s="2" customFormat="1" ht="30" customHeight="1">
      <c r="A2" s="14" t="s">
        <v>0</v>
      </c>
      <c r="B2" s="15" t="s">
        <v>110</v>
      </c>
      <c r="C2" s="15" t="s">
        <v>111</v>
      </c>
      <c r="D2" s="15" t="s">
        <v>1</v>
      </c>
      <c r="E2" s="15" t="s">
        <v>2</v>
      </c>
      <c r="F2" s="15" t="s">
        <v>3</v>
      </c>
      <c r="G2" s="15" t="s">
        <v>4</v>
      </c>
      <c r="H2" s="16" t="s">
        <v>5</v>
      </c>
    </row>
    <row r="3" spans="1:8" s="2" customFormat="1" ht="54.75" customHeight="1">
      <c r="A3" s="17">
        <v>1</v>
      </c>
      <c r="B3" s="5" t="s">
        <v>98</v>
      </c>
      <c r="C3" s="5" t="s">
        <v>104</v>
      </c>
      <c r="D3" s="5" t="s">
        <v>99</v>
      </c>
      <c r="E3" s="5" t="s">
        <v>103</v>
      </c>
      <c r="F3" s="19" t="s">
        <v>108</v>
      </c>
      <c r="G3" s="5">
        <v>1</v>
      </c>
      <c r="H3" s="36"/>
    </row>
    <row r="4" spans="1:8" s="31" customFormat="1" ht="24.75" customHeight="1">
      <c r="A4" s="41" t="s">
        <v>6</v>
      </c>
      <c r="B4" s="42"/>
      <c r="C4" s="42"/>
      <c r="D4" s="42"/>
      <c r="E4" s="42"/>
      <c r="F4" s="42"/>
      <c r="G4" s="29">
        <f>SUM(G3:G3)</f>
        <v>1</v>
      </c>
      <c r="H4" s="37"/>
    </row>
    <row r="5" spans="1:8" s="2" customFormat="1" ht="43.5" customHeight="1">
      <c r="A5" s="20">
        <v>2</v>
      </c>
      <c r="B5" s="43" t="s">
        <v>40</v>
      </c>
      <c r="C5" s="6" t="s">
        <v>41</v>
      </c>
      <c r="D5" s="6" t="s">
        <v>100</v>
      </c>
      <c r="E5" s="6" t="s">
        <v>7</v>
      </c>
      <c r="F5" s="12" t="s">
        <v>55</v>
      </c>
      <c r="G5" s="6">
        <v>1</v>
      </c>
      <c r="H5" s="18"/>
    </row>
    <row r="6" spans="1:8" s="2" customFormat="1" ht="75" customHeight="1">
      <c r="A6" s="20">
        <v>3</v>
      </c>
      <c r="B6" s="43"/>
      <c r="C6" s="6" t="s">
        <v>42</v>
      </c>
      <c r="D6" s="6" t="s">
        <v>8</v>
      </c>
      <c r="E6" s="6" t="s">
        <v>9</v>
      </c>
      <c r="F6" s="12" t="s">
        <v>56</v>
      </c>
      <c r="G6" s="6">
        <v>1</v>
      </c>
      <c r="H6" s="18"/>
    </row>
    <row r="7" spans="1:8" s="2" customFormat="1" ht="45" customHeight="1">
      <c r="A7" s="20">
        <v>4</v>
      </c>
      <c r="B7" s="43"/>
      <c r="C7" s="6" t="s">
        <v>43</v>
      </c>
      <c r="D7" s="6" t="s">
        <v>8</v>
      </c>
      <c r="E7" s="6" t="s">
        <v>10</v>
      </c>
      <c r="F7" s="12" t="s">
        <v>112</v>
      </c>
      <c r="G7" s="6">
        <v>1</v>
      </c>
      <c r="H7" s="18"/>
    </row>
    <row r="8" spans="1:8" s="2" customFormat="1" ht="63" customHeight="1">
      <c r="A8" s="20">
        <v>5</v>
      </c>
      <c r="B8" s="43"/>
      <c r="C8" s="6" t="s">
        <v>44</v>
      </c>
      <c r="D8" s="6" t="s">
        <v>8</v>
      </c>
      <c r="E8" s="12" t="s">
        <v>45</v>
      </c>
      <c r="F8" s="12" t="s">
        <v>57</v>
      </c>
      <c r="G8" s="6">
        <v>1</v>
      </c>
      <c r="H8" s="18"/>
    </row>
    <row r="9" spans="1:8" s="2" customFormat="1" ht="73.5" customHeight="1">
      <c r="A9" s="20">
        <v>6</v>
      </c>
      <c r="B9" s="43"/>
      <c r="C9" s="6" t="s">
        <v>46</v>
      </c>
      <c r="D9" s="6" t="s">
        <v>11</v>
      </c>
      <c r="E9" s="12" t="s">
        <v>12</v>
      </c>
      <c r="F9" s="12" t="s">
        <v>58</v>
      </c>
      <c r="G9" s="6">
        <v>1</v>
      </c>
      <c r="H9" s="18"/>
    </row>
    <row r="10" spans="1:8" s="2" customFormat="1" ht="63.75" customHeight="1">
      <c r="A10" s="20">
        <v>7</v>
      </c>
      <c r="B10" s="43"/>
      <c r="C10" s="6" t="s">
        <v>47</v>
      </c>
      <c r="D10" s="6" t="s">
        <v>48</v>
      </c>
      <c r="E10" s="12" t="s">
        <v>49</v>
      </c>
      <c r="F10" s="12" t="s">
        <v>59</v>
      </c>
      <c r="G10" s="6">
        <v>1</v>
      </c>
      <c r="H10" s="18"/>
    </row>
    <row r="11" spans="1:8" s="31" customFormat="1" ht="24.75" customHeight="1">
      <c r="A11" s="41" t="s">
        <v>13</v>
      </c>
      <c r="B11" s="42"/>
      <c r="C11" s="42"/>
      <c r="D11" s="42"/>
      <c r="E11" s="42"/>
      <c r="F11" s="42"/>
      <c r="G11" s="29">
        <f>SUM(G5:G10)</f>
        <v>6</v>
      </c>
      <c r="H11" s="30"/>
    </row>
    <row r="12" spans="1:8" s="2" customFormat="1" ht="92.25" customHeight="1">
      <c r="A12" s="17">
        <v>8</v>
      </c>
      <c r="B12" s="8" t="s">
        <v>14</v>
      </c>
      <c r="C12" s="8" t="s">
        <v>81</v>
      </c>
      <c r="D12" s="8" t="s">
        <v>79</v>
      </c>
      <c r="E12" s="9" t="s">
        <v>80</v>
      </c>
      <c r="F12" s="9" t="s">
        <v>82</v>
      </c>
      <c r="G12" s="8">
        <v>1</v>
      </c>
      <c r="H12" s="18"/>
    </row>
    <row r="13" spans="1:8" s="31" customFormat="1" ht="24.75" customHeight="1">
      <c r="A13" s="41" t="s">
        <v>15</v>
      </c>
      <c r="B13" s="42"/>
      <c r="C13" s="42"/>
      <c r="D13" s="42"/>
      <c r="E13" s="42"/>
      <c r="F13" s="42"/>
      <c r="G13" s="29">
        <f>SUM(G12)</f>
        <v>1</v>
      </c>
      <c r="H13" s="30"/>
    </row>
    <row r="14" spans="1:8" s="2" customFormat="1" ht="45" customHeight="1">
      <c r="A14" s="17">
        <v>9</v>
      </c>
      <c r="B14" s="21" t="s">
        <v>36</v>
      </c>
      <c r="C14" s="21" t="s">
        <v>16</v>
      </c>
      <c r="D14" s="8" t="s">
        <v>8</v>
      </c>
      <c r="E14" s="12" t="s">
        <v>17</v>
      </c>
      <c r="F14" s="22" t="s">
        <v>83</v>
      </c>
      <c r="G14" s="21">
        <v>2</v>
      </c>
      <c r="H14" s="18"/>
    </row>
    <row r="15" spans="1:8" s="32" customFormat="1" ht="24.75" customHeight="1">
      <c r="A15" s="41" t="s">
        <v>61</v>
      </c>
      <c r="B15" s="42"/>
      <c r="C15" s="42"/>
      <c r="D15" s="42"/>
      <c r="E15" s="42"/>
      <c r="F15" s="42"/>
      <c r="G15" s="29">
        <f>SUM(G14)</f>
        <v>2</v>
      </c>
      <c r="H15" s="30"/>
    </row>
    <row r="16" spans="1:8" s="2" customFormat="1" ht="44.25" customHeight="1">
      <c r="A16" s="17">
        <v>10</v>
      </c>
      <c r="B16" s="23" t="s">
        <v>18</v>
      </c>
      <c r="C16" s="23" t="s">
        <v>19</v>
      </c>
      <c r="D16" s="23" t="s">
        <v>8</v>
      </c>
      <c r="E16" s="10" t="s">
        <v>20</v>
      </c>
      <c r="F16" s="10" t="s">
        <v>84</v>
      </c>
      <c r="G16" s="23">
        <v>2</v>
      </c>
      <c r="H16" s="38"/>
    </row>
    <row r="17" spans="1:8" s="32" customFormat="1" ht="24.75" customHeight="1">
      <c r="A17" s="41" t="s">
        <v>62</v>
      </c>
      <c r="B17" s="42"/>
      <c r="C17" s="42"/>
      <c r="D17" s="42"/>
      <c r="E17" s="42"/>
      <c r="F17" s="42"/>
      <c r="G17" s="29">
        <f>SUM(G16)</f>
        <v>2</v>
      </c>
      <c r="H17" s="30"/>
    </row>
    <row r="18" spans="1:245" s="2" customFormat="1" ht="68.25" customHeight="1">
      <c r="A18" s="17">
        <v>11</v>
      </c>
      <c r="B18" s="46" t="s">
        <v>21</v>
      </c>
      <c r="C18" s="23" t="s">
        <v>22</v>
      </c>
      <c r="D18" s="23" t="s">
        <v>8</v>
      </c>
      <c r="E18" s="10" t="s">
        <v>23</v>
      </c>
      <c r="F18" s="10" t="s">
        <v>113</v>
      </c>
      <c r="G18" s="23">
        <v>1</v>
      </c>
      <c r="H18" s="38"/>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24"/>
      <c r="CO18" s="24"/>
      <c r="CP18" s="24"/>
      <c r="CQ18" s="24"/>
      <c r="CR18" s="24"/>
      <c r="CS18" s="24"/>
      <c r="CT18" s="24"/>
      <c r="CU18" s="24"/>
      <c r="CV18" s="24"/>
      <c r="CW18" s="24"/>
      <c r="CX18" s="24"/>
      <c r="CY18" s="24"/>
      <c r="CZ18" s="24"/>
      <c r="DA18" s="24"/>
      <c r="DB18" s="24"/>
      <c r="DC18" s="24"/>
      <c r="DD18" s="24"/>
      <c r="DE18" s="24"/>
      <c r="DF18" s="2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24"/>
      <c r="GM18" s="24"/>
      <c r="GN18" s="24"/>
      <c r="GO18" s="24"/>
      <c r="GP18" s="24"/>
      <c r="GQ18" s="24"/>
      <c r="GR18" s="24"/>
      <c r="GS18" s="24"/>
      <c r="GT18" s="24"/>
      <c r="GU18" s="24"/>
      <c r="GV18" s="24"/>
      <c r="GW18" s="24"/>
      <c r="GX18" s="24"/>
      <c r="GY18" s="24"/>
      <c r="GZ18" s="24"/>
      <c r="HA18" s="24"/>
      <c r="HB18" s="24"/>
      <c r="HC18" s="24"/>
      <c r="HD18" s="24"/>
      <c r="HE18" s="24"/>
      <c r="HF18" s="24"/>
      <c r="HG18" s="24"/>
      <c r="HH18" s="24"/>
      <c r="HI18" s="24"/>
      <c r="HJ18" s="24"/>
      <c r="HK18" s="24"/>
      <c r="HL18" s="24"/>
      <c r="HM18" s="24"/>
      <c r="HN18" s="24"/>
      <c r="HO18" s="24"/>
      <c r="HP18" s="24"/>
      <c r="HQ18" s="24"/>
      <c r="HR18" s="24"/>
      <c r="HS18" s="24"/>
      <c r="HT18" s="24"/>
      <c r="HU18" s="24"/>
      <c r="HV18" s="24"/>
      <c r="HW18" s="24"/>
      <c r="HX18" s="24"/>
      <c r="HY18" s="24"/>
      <c r="HZ18" s="24"/>
      <c r="IA18" s="24"/>
      <c r="IB18" s="24"/>
      <c r="IC18" s="24"/>
      <c r="ID18" s="24"/>
      <c r="IE18" s="24"/>
      <c r="IF18" s="24"/>
      <c r="IG18" s="24"/>
      <c r="IH18" s="24"/>
      <c r="II18" s="24"/>
      <c r="IJ18" s="24"/>
      <c r="IK18" s="24"/>
    </row>
    <row r="19" spans="1:245" s="2" customFormat="1" ht="69" customHeight="1">
      <c r="A19" s="17">
        <v>12</v>
      </c>
      <c r="B19" s="46"/>
      <c r="C19" s="23" t="s">
        <v>24</v>
      </c>
      <c r="D19" s="23" t="s">
        <v>8</v>
      </c>
      <c r="E19" s="10" t="s">
        <v>25</v>
      </c>
      <c r="F19" s="10" t="s">
        <v>114</v>
      </c>
      <c r="G19" s="23">
        <v>1</v>
      </c>
      <c r="H19" s="38"/>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24"/>
      <c r="CO19" s="24"/>
      <c r="CP19" s="24"/>
      <c r="CQ19" s="24"/>
      <c r="CR19" s="24"/>
      <c r="CS19" s="24"/>
      <c r="CT19" s="24"/>
      <c r="CU19" s="24"/>
      <c r="CV19" s="24"/>
      <c r="CW19" s="24"/>
      <c r="CX19" s="24"/>
      <c r="CY19" s="24"/>
      <c r="CZ19" s="24"/>
      <c r="DA19" s="24"/>
      <c r="DB19" s="24"/>
      <c r="DC19" s="24"/>
      <c r="DD19" s="24"/>
      <c r="DE19" s="24"/>
      <c r="DF19" s="24"/>
      <c r="DG19" s="24"/>
      <c r="DH19" s="24"/>
      <c r="DI19" s="24"/>
      <c r="DJ19" s="24"/>
      <c r="DK19" s="24"/>
      <c r="DL19" s="24"/>
      <c r="DM19" s="24"/>
      <c r="DN19" s="24"/>
      <c r="DO19" s="24"/>
      <c r="DP19" s="24"/>
      <c r="DQ19" s="24"/>
      <c r="DR19" s="24"/>
      <c r="DS19" s="24"/>
      <c r="DT19" s="24"/>
      <c r="DU19" s="24"/>
      <c r="DV19" s="24"/>
      <c r="DW19" s="24"/>
      <c r="DX19" s="24"/>
      <c r="DY19" s="24"/>
      <c r="DZ19" s="24"/>
      <c r="EA19" s="24"/>
      <c r="EB19" s="24"/>
      <c r="EC19" s="24"/>
      <c r="ED19" s="24"/>
      <c r="EE19" s="24"/>
      <c r="EF19" s="24"/>
      <c r="EG19" s="24"/>
      <c r="EH19" s="24"/>
      <c r="EI19" s="24"/>
      <c r="EJ19" s="24"/>
      <c r="EK19" s="24"/>
      <c r="EL19" s="24"/>
      <c r="EM19" s="24"/>
      <c r="EN19" s="24"/>
      <c r="EO19" s="24"/>
      <c r="EP19" s="24"/>
      <c r="EQ19" s="24"/>
      <c r="ER19" s="24"/>
      <c r="ES19" s="24"/>
      <c r="ET19" s="24"/>
      <c r="EU19" s="24"/>
      <c r="EV19" s="24"/>
      <c r="EW19" s="24"/>
      <c r="EX19" s="24"/>
      <c r="EY19" s="24"/>
      <c r="EZ19" s="24"/>
      <c r="FA19" s="24"/>
      <c r="FB19" s="24"/>
      <c r="FC19" s="24"/>
      <c r="FD19" s="24"/>
      <c r="FE19" s="24"/>
      <c r="FF19" s="24"/>
      <c r="FG19" s="24"/>
      <c r="FH19" s="24"/>
      <c r="FI19" s="24"/>
      <c r="FJ19" s="24"/>
      <c r="FK19" s="24"/>
      <c r="FL19" s="24"/>
      <c r="FM19" s="24"/>
      <c r="FN19" s="24"/>
      <c r="FO19" s="24"/>
      <c r="FP19" s="24"/>
      <c r="FQ19" s="24"/>
      <c r="FR19" s="24"/>
      <c r="FS19" s="24"/>
      <c r="FT19" s="24"/>
      <c r="FU19" s="24"/>
      <c r="FV19" s="24"/>
      <c r="FW19" s="24"/>
      <c r="FX19" s="24"/>
      <c r="FY19" s="24"/>
      <c r="FZ19" s="24"/>
      <c r="GA19" s="24"/>
      <c r="GB19" s="24"/>
      <c r="GC19" s="24"/>
      <c r="GD19" s="24"/>
      <c r="GE19" s="24"/>
      <c r="GF19" s="24"/>
      <c r="GG19" s="24"/>
      <c r="GH19" s="24"/>
      <c r="GI19" s="24"/>
      <c r="GJ19" s="24"/>
      <c r="GK19" s="24"/>
      <c r="GL19" s="24"/>
      <c r="GM19" s="24"/>
      <c r="GN19" s="24"/>
      <c r="GO19" s="24"/>
      <c r="GP19" s="24"/>
      <c r="GQ19" s="24"/>
      <c r="GR19" s="24"/>
      <c r="GS19" s="24"/>
      <c r="GT19" s="24"/>
      <c r="GU19" s="24"/>
      <c r="GV19" s="24"/>
      <c r="GW19" s="24"/>
      <c r="GX19" s="24"/>
      <c r="GY19" s="24"/>
      <c r="GZ19" s="24"/>
      <c r="HA19" s="24"/>
      <c r="HB19" s="24"/>
      <c r="HC19" s="24"/>
      <c r="HD19" s="24"/>
      <c r="HE19" s="24"/>
      <c r="HF19" s="24"/>
      <c r="HG19" s="24"/>
      <c r="HH19" s="24"/>
      <c r="HI19" s="24"/>
      <c r="HJ19" s="24"/>
      <c r="HK19" s="24"/>
      <c r="HL19" s="24"/>
      <c r="HM19" s="24"/>
      <c r="HN19" s="24"/>
      <c r="HO19" s="24"/>
      <c r="HP19" s="24"/>
      <c r="HQ19" s="24"/>
      <c r="HR19" s="24"/>
      <c r="HS19" s="24"/>
      <c r="HT19" s="24"/>
      <c r="HU19" s="24"/>
      <c r="HV19" s="24"/>
      <c r="HW19" s="24"/>
      <c r="HX19" s="24"/>
      <c r="HY19" s="24"/>
      <c r="HZ19" s="24"/>
      <c r="IA19" s="24"/>
      <c r="IB19" s="24"/>
      <c r="IC19" s="24"/>
      <c r="ID19" s="24"/>
      <c r="IE19" s="24"/>
      <c r="IF19" s="24"/>
      <c r="IG19" s="24"/>
      <c r="IH19" s="24"/>
      <c r="II19" s="24"/>
      <c r="IJ19" s="24"/>
      <c r="IK19" s="24"/>
    </row>
    <row r="20" spans="1:8" s="32" customFormat="1" ht="24.75" customHeight="1">
      <c r="A20" s="41" t="s">
        <v>63</v>
      </c>
      <c r="B20" s="42"/>
      <c r="C20" s="42"/>
      <c r="D20" s="42"/>
      <c r="E20" s="42"/>
      <c r="F20" s="42"/>
      <c r="G20" s="29">
        <f>SUM(G18:G19)</f>
        <v>2</v>
      </c>
      <c r="H20" s="30"/>
    </row>
    <row r="21" spans="1:10" s="2" customFormat="1" ht="68.25" customHeight="1">
      <c r="A21" s="17">
        <v>13</v>
      </c>
      <c r="B21" s="43" t="s">
        <v>26</v>
      </c>
      <c r="C21" s="6" t="s">
        <v>88</v>
      </c>
      <c r="D21" s="6" t="s">
        <v>8</v>
      </c>
      <c r="E21" s="10" t="s">
        <v>65</v>
      </c>
      <c r="F21" s="10" t="s">
        <v>64</v>
      </c>
      <c r="G21" s="6">
        <v>1</v>
      </c>
      <c r="H21" s="18"/>
      <c r="I21" s="4"/>
      <c r="J21" s="4"/>
    </row>
    <row r="22" spans="1:10" s="2" customFormat="1" ht="117.75" customHeight="1">
      <c r="A22" s="17">
        <v>14</v>
      </c>
      <c r="B22" s="43"/>
      <c r="C22" s="6" t="s">
        <v>89</v>
      </c>
      <c r="D22" s="6" t="s">
        <v>8</v>
      </c>
      <c r="E22" s="10" t="s">
        <v>66</v>
      </c>
      <c r="F22" s="10" t="s">
        <v>90</v>
      </c>
      <c r="G22" s="6">
        <v>1</v>
      </c>
      <c r="H22" s="18"/>
      <c r="I22" s="4"/>
      <c r="J22" s="4"/>
    </row>
    <row r="23" spans="1:8" s="32" customFormat="1" ht="39.75" customHeight="1">
      <c r="A23" s="41" t="s">
        <v>60</v>
      </c>
      <c r="B23" s="42"/>
      <c r="C23" s="42"/>
      <c r="D23" s="42"/>
      <c r="E23" s="42"/>
      <c r="F23" s="42"/>
      <c r="G23" s="29">
        <f>SUM(G21:G22)</f>
        <v>2</v>
      </c>
      <c r="H23" s="30"/>
    </row>
    <row r="24" spans="1:10" s="1" customFormat="1" ht="78" customHeight="1">
      <c r="A24" s="25">
        <v>15</v>
      </c>
      <c r="B24" s="47" t="s">
        <v>109</v>
      </c>
      <c r="C24" s="35" t="s">
        <v>27</v>
      </c>
      <c r="D24" s="35" t="s">
        <v>8</v>
      </c>
      <c r="E24" s="13" t="s">
        <v>91</v>
      </c>
      <c r="F24" s="12" t="s">
        <v>106</v>
      </c>
      <c r="G24" s="35">
        <v>1</v>
      </c>
      <c r="H24" s="52" t="s">
        <v>96</v>
      </c>
      <c r="I24" s="34"/>
      <c r="J24" s="34"/>
    </row>
    <row r="25" spans="1:10" s="1" customFormat="1" ht="130.5" customHeight="1">
      <c r="A25" s="25">
        <v>16</v>
      </c>
      <c r="B25" s="47"/>
      <c r="C25" s="35" t="s">
        <v>28</v>
      </c>
      <c r="D25" s="35" t="s">
        <v>8</v>
      </c>
      <c r="E25" s="13" t="s">
        <v>92</v>
      </c>
      <c r="F25" s="12" t="s">
        <v>107</v>
      </c>
      <c r="G25" s="35">
        <v>1</v>
      </c>
      <c r="H25" s="52"/>
      <c r="I25" s="34"/>
      <c r="J25" s="34"/>
    </row>
    <row r="26" spans="1:10" s="1" customFormat="1" ht="90" customHeight="1">
      <c r="A26" s="25">
        <v>17</v>
      </c>
      <c r="B26" s="35" t="s">
        <v>109</v>
      </c>
      <c r="C26" s="35" t="s">
        <v>93</v>
      </c>
      <c r="D26" s="35" t="s">
        <v>8</v>
      </c>
      <c r="E26" s="13" t="s">
        <v>94</v>
      </c>
      <c r="F26" s="12" t="s">
        <v>102</v>
      </c>
      <c r="G26" s="35">
        <v>1</v>
      </c>
      <c r="H26" s="52"/>
      <c r="I26" s="34"/>
      <c r="J26" s="34"/>
    </row>
    <row r="27" spans="1:8" s="32" customFormat="1" ht="24.75" customHeight="1">
      <c r="A27" s="41" t="s">
        <v>29</v>
      </c>
      <c r="B27" s="42"/>
      <c r="C27" s="42"/>
      <c r="D27" s="42"/>
      <c r="E27" s="42"/>
      <c r="F27" s="42"/>
      <c r="G27" s="29">
        <f>SUM(G24:G26)</f>
        <v>3</v>
      </c>
      <c r="H27" s="30"/>
    </row>
    <row r="28" spans="1:8" s="2" customFormat="1" ht="81" customHeight="1">
      <c r="A28" s="17">
        <v>18</v>
      </c>
      <c r="B28" s="51" t="s">
        <v>37</v>
      </c>
      <c r="C28" s="11" t="s">
        <v>68</v>
      </c>
      <c r="D28" s="11" t="s">
        <v>8</v>
      </c>
      <c r="E28" s="12" t="s">
        <v>72</v>
      </c>
      <c r="F28" s="12" t="s">
        <v>73</v>
      </c>
      <c r="G28" s="11">
        <v>2</v>
      </c>
      <c r="H28" s="45" t="s">
        <v>101</v>
      </c>
    </row>
    <row r="29" spans="1:8" s="2" customFormat="1" ht="70.5" customHeight="1">
      <c r="A29" s="17">
        <v>19</v>
      </c>
      <c r="B29" s="51"/>
      <c r="C29" s="11" t="s">
        <v>69</v>
      </c>
      <c r="D29" s="11" t="s">
        <v>8</v>
      </c>
      <c r="E29" s="12" t="s">
        <v>72</v>
      </c>
      <c r="F29" s="12" t="s">
        <v>74</v>
      </c>
      <c r="G29" s="11">
        <v>2</v>
      </c>
      <c r="H29" s="45"/>
    </row>
    <row r="30" spans="1:8" s="2" customFormat="1" ht="70.5" customHeight="1">
      <c r="A30" s="17">
        <v>20</v>
      </c>
      <c r="B30" s="51"/>
      <c r="C30" s="11" t="s">
        <v>67</v>
      </c>
      <c r="D30" s="11" t="s">
        <v>8</v>
      </c>
      <c r="E30" s="6" t="s">
        <v>75</v>
      </c>
      <c r="F30" s="12" t="s">
        <v>76</v>
      </c>
      <c r="G30" s="11">
        <v>1</v>
      </c>
      <c r="H30" s="45"/>
    </row>
    <row r="31" spans="1:8" s="3" customFormat="1" ht="45.75" customHeight="1">
      <c r="A31" s="17">
        <v>21</v>
      </c>
      <c r="B31" s="51"/>
      <c r="C31" s="6" t="s">
        <v>86</v>
      </c>
      <c r="D31" s="11" t="s">
        <v>8</v>
      </c>
      <c r="E31" s="6" t="s">
        <v>87</v>
      </c>
      <c r="F31" s="12" t="s">
        <v>85</v>
      </c>
      <c r="G31" s="6">
        <v>1</v>
      </c>
      <c r="H31" s="45"/>
    </row>
    <row r="32" spans="1:8" s="32" customFormat="1" ht="24.75" customHeight="1">
      <c r="A32" s="41" t="s">
        <v>30</v>
      </c>
      <c r="B32" s="42"/>
      <c r="C32" s="42"/>
      <c r="D32" s="42"/>
      <c r="E32" s="42"/>
      <c r="F32" s="42"/>
      <c r="G32" s="29">
        <f>SUM(G28:G31)</f>
        <v>6</v>
      </c>
      <c r="H32" s="30"/>
    </row>
    <row r="33" spans="1:245" s="2" customFormat="1" ht="57" customHeight="1">
      <c r="A33" s="17">
        <v>22</v>
      </c>
      <c r="B33" s="51" t="s">
        <v>38</v>
      </c>
      <c r="C33" s="11" t="s">
        <v>31</v>
      </c>
      <c r="D33" s="11" t="s">
        <v>8</v>
      </c>
      <c r="E33" s="26" t="s">
        <v>32</v>
      </c>
      <c r="F33" s="26" t="s">
        <v>70</v>
      </c>
      <c r="G33" s="11">
        <v>1</v>
      </c>
      <c r="H33" s="45" t="s">
        <v>95</v>
      </c>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24"/>
      <c r="CO33" s="24"/>
      <c r="CP33" s="24"/>
      <c r="CQ33" s="24"/>
      <c r="CR33" s="24"/>
      <c r="CS33" s="24"/>
      <c r="CT33" s="24"/>
      <c r="CU33" s="24"/>
      <c r="CV33" s="24"/>
      <c r="CW33" s="24"/>
      <c r="CX33" s="24"/>
      <c r="CY33" s="24"/>
      <c r="CZ33" s="24"/>
      <c r="DA33" s="24"/>
      <c r="DB33" s="24"/>
      <c r="DC33" s="24"/>
      <c r="DD33" s="24"/>
      <c r="DE33" s="24"/>
      <c r="DF33" s="24"/>
      <c r="DG33" s="24"/>
      <c r="DH33" s="24"/>
      <c r="DI33" s="24"/>
      <c r="DJ33" s="24"/>
      <c r="DK33" s="24"/>
      <c r="DL33" s="24"/>
      <c r="DM33" s="24"/>
      <c r="DN33" s="24"/>
      <c r="DO33" s="24"/>
      <c r="DP33" s="24"/>
      <c r="DQ33" s="24"/>
      <c r="DR33" s="24"/>
      <c r="DS33" s="24"/>
      <c r="DT33" s="24"/>
      <c r="DU33" s="24"/>
      <c r="DV33" s="24"/>
      <c r="DW33" s="24"/>
      <c r="DX33" s="24"/>
      <c r="DY33" s="24"/>
      <c r="DZ33" s="24"/>
      <c r="EA33" s="24"/>
      <c r="EB33" s="24"/>
      <c r="EC33" s="24"/>
      <c r="ED33" s="24"/>
      <c r="EE33" s="24"/>
      <c r="EF33" s="24"/>
      <c r="EG33" s="24"/>
      <c r="EH33" s="24"/>
      <c r="EI33" s="24"/>
      <c r="EJ33" s="24"/>
      <c r="EK33" s="24"/>
      <c r="EL33" s="24"/>
      <c r="EM33" s="24"/>
      <c r="EN33" s="24"/>
      <c r="EO33" s="24"/>
      <c r="EP33" s="24"/>
      <c r="EQ33" s="24"/>
      <c r="ER33" s="24"/>
      <c r="ES33" s="24"/>
      <c r="ET33" s="24"/>
      <c r="EU33" s="24"/>
      <c r="EV33" s="24"/>
      <c r="EW33" s="24"/>
      <c r="EX33" s="24"/>
      <c r="EY33" s="24"/>
      <c r="EZ33" s="24"/>
      <c r="FA33" s="24"/>
      <c r="FB33" s="24"/>
      <c r="FC33" s="24"/>
      <c r="FD33" s="24"/>
      <c r="FE33" s="24"/>
      <c r="FF33" s="24"/>
      <c r="FG33" s="24"/>
      <c r="FH33" s="24"/>
      <c r="FI33" s="24"/>
      <c r="FJ33" s="24"/>
      <c r="FK33" s="24"/>
      <c r="FL33" s="24"/>
      <c r="FM33" s="24"/>
      <c r="FN33" s="24"/>
      <c r="FO33" s="24"/>
      <c r="FP33" s="24"/>
      <c r="FQ33" s="24"/>
      <c r="FR33" s="24"/>
      <c r="FS33" s="24"/>
      <c r="FT33" s="24"/>
      <c r="FU33" s="24"/>
      <c r="FV33" s="24"/>
      <c r="FW33" s="24"/>
      <c r="FX33" s="24"/>
      <c r="FY33" s="24"/>
      <c r="FZ33" s="24"/>
      <c r="GA33" s="24"/>
      <c r="GB33" s="24"/>
      <c r="GC33" s="24"/>
      <c r="GD33" s="24"/>
      <c r="GE33" s="24"/>
      <c r="GF33" s="24"/>
      <c r="GG33" s="24"/>
      <c r="GH33" s="24"/>
      <c r="GI33" s="24"/>
      <c r="GJ33" s="24"/>
      <c r="GK33" s="24"/>
      <c r="GL33" s="24"/>
      <c r="GM33" s="24"/>
      <c r="GN33" s="24"/>
      <c r="GO33" s="24"/>
      <c r="GP33" s="24"/>
      <c r="GQ33" s="24"/>
      <c r="GR33" s="24"/>
      <c r="GS33" s="24"/>
      <c r="GT33" s="24"/>
      <c r="GU33" s="24"/>
      <c r="GV33" s="24"/>
      <c r="GW33" s="24"/>
      <c r="GX33" s="24"/>
      <c r="GY33" s="24"/>
      <c r="GZ33" s="24"/>
      <c r="HA33" s="24"/>
      <c r="HB33" s="24"/>
      <c r="HC33" s="24"/>
      <c r="HD33" s="24"/>
      <c r="HE33" s="24"/>
      <c r="HF33" s="24"/>
      <c r="HG33" s="24"/>
      <c r="HH33" s="24"/>
      <c r="HI33" s="24"/>
      <c r="HJ33" s="24"/>
      <c r="HK33" s="24"/>
      <c r="HL33" s="24"/>
      <c r="HM33" s="24"/>
      <c r="HN33" s="24"/>
      <c r="HO33" s="24"/>
      <c r="HP33" s="24"/>
      <c r="HQ33" s="24"/>
      <c r="HR33" s="24"/>
      <c r="HS33" s="24"/>
      <c r="HT33" s="24"/>
      <c r="HU33" s="24"/>
      <c r="HV33" s="24"/>
      <c r="HW33" s="24"/>
      <c r="HX33" s="24"/>
      <c r="HY33" s="24"/>
      <c r="HZ33" s="24"/>
      <c r="IA33" s="24"/>
      <c r="IB33" s="24"/>
      <c r="IC33" s="24"/>
      <c r="ID33" s="24"/>
      <c r="IE33" s="24"/>
      <c r="IF33" s="24"/>
      <c r="IG33" s="24"/>
      <c r="IH33" s="24"/>
      <c r="II33" s="24"/>
      <c r="IJ33" s="24"/>
      <c r="IK33" s="24"/>
    </row>
    <row r="34" spans="1:245" s="2" customFormat="1" ht="63" customHeight="1">
      <c r="A34" s="17">
        <v>23</v>
      </c>
      <c r="B34" s="51"/>
      <c r="C34" s="11" t="s">
        <v>31</v>
      </c>
      <c r="D34" s="11" t="s">
        <v>8</v>
      </c>
      <c r="E34" s="26" t="s">
        <v>33</v>
      </c>
      <c r="F34" s="26" t="s">
        <v>71</v>
      </c>
      <c r="G34" s="11">
        <v>1</v>
      </c>
      <c r="H34" s="45"/>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4"/>
      <c r="IK34" s="24"/>
    </row>
    <row r="35" spans="1:8" s="32" customFormat="1" ht="24.75" customHeight="1">
      <c r="A35" s="41" t="s">
        <v>39</v>
      </c>
      <c r="B35" s="42"/>
      <c r="C35" s="42"/>
      <c r="D35" s="42"/>
      <c r="E35" s="42"/>
      <c r="F35" s="42"/>
      <c r="G35" s="29">
        <f>SUM(G33:G34)</f>
        <v>2</v>
      </c>
      <c r="H35" s="30"/>
    </row>
    <row r="36" spans="1:8" s="2" customFormat="1" ht="127.5" customHeight="1">
      <c r="A36" s="20">
        <v>24</v>
      </c>
      <c r="B36" s="6" t="s">
        <v>50</v>
      </c>
      <c r="C36" s="6" t="s">
        <v>51</v>
      </c>
      <c r="D36" s="6" t="s">
        <v>8</v>
      </c>
      <c r="E36" s="12" t="s">
        <v>52</v>
      </c>
      <c r="F36" s="12" t="s">
        <v>77</v>
      </c>
      <c r="G36" s="6">
        <v>1</v>
      </c>
      <c r="H36" s="53" t="s">
        <v>97</v>
      </c>
    </row>
    <row r="37" spans="1:8" s="2" customFormat="1" ht="203.25" customHeight="1">
      <c r="A37" s="20">
        <v>25</v>
      </c>
      <c r="B37" s="6" t="s">
        <v>50</v>
      </c>
      <c r="C37" s="6" t="s">
        <v>53</v>
      </c>
      <c r="D37" s="6" t="s">
        <v>8</v>
      </c>
      <c r="E37" s="12" t="s">
        <v>54</v>
      </c>
      <c r="F37" s="12" t="s">
        <v>78</v>
      </c>
      <c r="G37" s="6">
        <v>2</v>
      </c>
      <c r="H37" s="53"/>
    </row>
    <row r="38" spans="1:8" s="32" customFormat="1" ht="24.75" customHeight="1">
      <c r="A38" s="41" t="s">
        <v>34</v>
      </c>
      <c r="B38" s="42"/>
      <c r="C38" s="42"/>
      <c r="D38" s="42"/>
      <c r="E38" s="42"/>
      <c r="F38" s="42"/>
      <c r="G38" s="29">
        <f>SUM(G36:G37)</f>
        <v>3</v>
      </c>
      <c r="H38" s="30"/>
    </row>
    <row r="39" spans="1:8" s="33" customFormat="1" ht="24.75" customHeight="1" thickBot="1">
      <c r="A39" s="48" t="s">
        <v>35</v>
      </c>
      <c r="B39" s="49"/>
      <c r="C39" s="49"/>
      <c r="D39" s="49"/>
      <c r="E39" s="49"/>
      <c r="F39" s="49"/>
      <c r="G39" s="39">
        <f>G4+G38+G11+G13+G15+G17+G20+G23+G27+G32+G35</f>
        <v>30</v>
      </c>
      <c r="H39" s="40"/>
    </row>
    <row r="40" spans="1:8" s="2" customFormat="1" ht="24.75" customHeight="1">
      <c r="A40" s="50" t="s">
        <v>105</v>
      </c>
      <c r="B40" s="50"/>
      <c r="C40" s="50"/>
      <c r="D40" s="50"/>
      <c r="E40" s="50"/>
      <c r="F40" s="50"/>
      <c r="G40" s="50"/>
      <c r="H40" s="50"/>
    </row>
  </sheetData>
  <sheetProtection/>
  <autoFilter ref="A2:IK40"/>
  <mergeCells count="24">
    <mergeCell ref="A38:F38"/>
    <mergeCell ref="A39:F39"/>
    <mergeCell ref="A40:H40"/>
    <mergeCell ref="B33:B34"/>
    <mergeCell ref="H33:H34"/>
    <mergeCell ref="H24:H26"/>
    <mergeCell ref="A35:F35"/>
    <mergeCell ref="H36:H37"/>
    <mergeCell ref="A27:F27"/>
    <mergeCell ref="B28:B31"/>
    <mergeCell ref="H28:H31"/>
    <mergeCell ref="A17:F17"/>
    <mergeCell ref="B18:B19"/>
    <mergeCell ref="A32:F32"/>
    <mergeCell ref="A20:F20"/>
    <mergeCell ref="B21:B22"/>
    <mergeCell ref="A23:F23"/>
    <mergeCell ref="B24:B25"/>
    <mergeCell ref="A4:F4"/>
    <mergeCell ref="B5:B10"/>
    <mergeCell ref="A11:F11"/>
    <mergeCell ref="A13:F13"/>
    <mergeCell ref="A15:F15"/>
    <mergeCell ref="A1:H1"/>
  </mergeCells>
  <printOptions horizontalCentered="1"/>
  <pageMargins left="0.3937007874015748" right="0.3937007874015748" top="0.3937007874015748" bottom="0.3937007874015748" header="0" footer="0"/>
  <pageSetup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wj</dc:creator>
  <cp:keywords/>
  <dc:description/>
  <cp:lastModifiedBy>黄杰</cp:lastModifiedBy>
  <cp:lastPrinted>2020-05-08T05:39:50Z</cp:lastPrinted>
  <dcterms:created xsi:type="dcterms:W3CDTF">2009-09-10T02:40:58Z</dcterms:created>
  <dcterms:modified xsi:type="dcterms:W3CDTF">2020-05-22T07:19:02Z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2052-11.1.0.9339</vt:lpwstr>
  </property>
</Properties>
</file>